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790" tabRatio="891" activeTab="0"/>
  </bookViews>
  <sheets>
    <sheet name="historico de Revisões" sheetId="1" r:id="rId1"/>
    <sheet name="Q1 IMPOSTOS" sheetId="2" r:id="rId2"/>
    <sheet name="Q.1 LEGENDAS" sheetId="3" r:id="rId3"/>
    <sheet name="Q.2 REC.VINCULADAS" sheetId="4" r:id="rId4"/>
    <sheet name="Q.2 LEGENDAS" sheetId="5" r:id="rId5"/>
    <sheet name="Q.3 DESP.EDUC." sheetId="6" r:id="rId6"/>
    <sheet name="Q.3 LEGENDAS" sheetId="7" r:id="rId7"/>
    <sheet name="Q4 MOV FIN EDUC " sheetId="8" r:id="rId8"/>
    <sheet name="Q.4 LEGENDAS" sheetId="9" r:id="rId9"/>
    <sheet name="Q.5 FUNDEB" sheetId="10" r:id="rId10"/>
    <sheet name="Q.5 LEGENDAS" sheetId="11" r:id="rId11"/>
    <sheet name="Q.5.1 FUNDEF" sheetId="12" r:id="rId12"/>
    <sheet name="Q.5.1 LEGENDAS" sheetId="13" r:id="rId13"/>
    <sheet name="Q.6 REC.PRÓP." sheetId="14" r:id="rId14"/>
    <sheet name="Q.6 LEGENDAS" sheetId="15" r:id="rId15"/>
    <sheet name="Q8 CÁLC. ESTIM. REP. DECENDIAL" sheetId="16" r:id="rId16"/>
  </sheets>
  <definedNames>
    <definedName name="_xlnm.Print_Titles" localSheetId="8">'Q.4 LEGENDAS'!$2:$2</definedName>
    <definedName name="Z_04112440_0A73_11DA_A597_0080AD382825_.wvu.PrintTitles" localSheetId="8" hidden="1">'Q.4 LEGENDAS'!$2:$2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fullCalcOnLoad="1"/>
</workbook>
</file>

<file path=xl/sharedStrings.xml><?xml version="1.0" encoding="utf-8"?>
<sst xmlns="http://schemas.openxmlformats.org/spreadsheetml/2006/main" count="4303" uniqueCount="1122">
  <si>
    <t>4.5 - CLASSIFICAÇÃO ECONÔMICA DA RECEITA ORÇAMENTÁRIA</t>
  </si>
  <si>
    <t>E8</t>
  </si>
  <si>
    <t>F9</t>
  </si>
  <si>
    <t xml:space="preserve"> -0-</t>
  </si>
  <si>
    <t>B27</t>
  </si>
  <si>
    <t>REDUÇÕES DE TRANSFERÊNCIAS* (B27)</t>
  </si>
  <si>
    <t>FEDERAIS (B28)</t>
  </si>
  <si>
    <t>ESTADUAIS (B31)</t>
  </si>
  <si>
    <t>SOMA(C10)</t>
  </si>
  <si>
    <t>SOMA(D10)</t>
  </si>
  <si>
    <t>SOMA(E10)</t>
  </si>
  <si>
    <t>SOMA(C12)</t>
  </si>
  <si>
    <t>SOMA(D12)</t>
  </si>
  <si>
    <t>SOMA(E12)</t>
  </si>
  <si>
    <t>SOMA(I11)</t>
  </si>
  <si>
    <t>SOMA(D19)</t>
  </si>
  <si>
    <t>SOMA(E19)</t>
  </si>
  <si>
    <t>SOMA(I20)</t>
  </si>
  <si>
    <t>SOMA(I18)</t>
  </si>
  <si>
    <t>SOMA(K20)</t>
  </si>
  <si>
    <t>SOMA(K18)</t>
  </si>
  <si>
    <t>SOMA(L20)</t>
  </si>
  <si>
    <t>SOMA(L18)</t>
  </si>
  <si>
    <t>SOMA(M20)</t>
  </si>
  <si>
    <t>SOMA(M18)</t>
  </si>
  <si>
    <t>F17</t>
  </si>
  <si>
    <t>C23</t>
  </si>
  <si>
    <t>E23</t>
  </si>
  <si>
    <t>G23</t>
  </si>
  <si>
    <t>C25</t>
  </si>
  <si>
    <t>B9</t>
  </si>
  <si>
    <t>F4</t>
  </si>
  <si>
    <t>B21</t>
  </si>
  <si>
    <t xml:space="preserve">FONTE DE RECURSOS </t>
  </si>
  <si>
    <t>CÓDIGO DE APLICAÇÃO</t>
  </si>
  <si>
    <t>LISTAR [SALDO  INICIAL]M0</t>
  </si>
  <si>
    <t>ENSINO FUNDAMENTAL</t>
  </si>
  <si>
    <t>=E12</t>
  </si>
  <si>
    <t>=B14</t>
  </si>
  <si>
    <t>=E16</t>
  </si>
  <si>
    <t>(6)                                          PREVISÃO DA RECEITA ORÇAMENTÁRIA</t>
  </si>
  <si>
    <t>F16</t>
  </si>
  <si>
    <t>B20</t>
  </si>
  <si>
    <t>C20</t>
  </si>
  <si>
    <t>D20</t>
  </si>
  <si>
    <t>E20</t>
  </si>
  <si>
    <t>F20</t>
  </si>
  <si>
    <t>B24</t>
  </si>
  <si>
    <t>C24</t>
  </si>
  <si>
    <t>D24</t>
  </si>
  <si>
    <t>E24</t>
  </si>
  <si>
    <t>F24</t>
  </si>
  <si>
    <t>B33</t>
  </si>
  <si>
    <t>C33</t>
  </si>
  <si>
    <t>D33</t>
  </si>
  <si>
    <t>E33</t>
  </si>
  <si>
    <t>F33</t>
  </si>
  <si>
    <t>CONTA CONTÁBIL</t>
  </si>
  <si>
    <t xml:space="preserve"> IMPOSTOS</t>
  </si>
  <si>
    <t xml:space="preserve"> DÍVIDA ATIVA DE IMPOSTOS</t>
  </si>
  <si>
    <t>TRANSFERÊNCIAS</t>
  </si>
  <si>
    <t>FEDERAIS</t>
  </si>
  <si>
    <t>ESTADUAIS</t>
  </si>
  <si>
    <t>P</t>
  </si>
  <si>
    <t>SALDO EXERCÍCIO ANTERIOR</t>
  </si>
  <si>
    <t>SOMA(I13)</t>
  </si>
  <si>
    <t>I10+I12</t>
  </si>
  <si>
    <t>SOMA(I16)</t>
  </si>
  <si>
    <t>PREVISÃO INICIAL DO EXERCÍCIO</t>
  </si>
  <si>
    <t>=B27</t>
  </si>
  <si>
    <t>REDUÇÕES DE TRANSFERÊNCIAS</t>
  </si>
  <si>
    <t>=B28</t>
  </si>
  <si>
    <t>=B29</t>
  </si>
  <si>
    <t>=E29</t>
  </si>
  <si>
    <t>=B31</t>
  </si>
  <si>
    <t>=B32</t>
  </si>
  <si>
    <t>=E32</t>
  </si>
  <si>
    <t>D7+D9+D11</t>
  </si>
  <si>
    <t>D28+D31</t>
  </si>
  <si>
    <t>SOMA(D29)</t>
  </si>
  <si>
    <t>E7+E9+E11</t>
  </si>
  <si>
    <t>SOMA(E29)</t>
  </si>
  <si>
    <t>SOMA(E32)</t>
  </si>
  <si>
    <t>PREVISÃO ATUALIZADA</t>
  </si>
  <si>
    <t>D19</t>
  </si>
  <si>
    <t>C8</t>
  </si>
  <si>
    <t>E28+E31</t>
  </si>
  <si>
    <t xml:space="preserve"> JUROS E MULTAS DE IMPOSTOS E DE DÍVIDA ATIVA DE IMPOSTOS (B11)</t>
  </si>
  <si>
    <t xml:space="preserve"> JUROS E MULTAS DE IMPOSTOS E DE DÍVIDA ATIVA DE IMPOSTOS</t>
  </si>
  <si>
    <t>2911*</t>
  </si>
  <si>
    <t>1/A</t>
  </si>
  <si>
    <t>DESPESAS ORÇAMENTÁRIAS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</si>
  <si>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</si>
  <si>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</si>
  <si>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</si>
  <si>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</si>
  <si>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</si>
  <si>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</si>
  <si>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</si>
  <si>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</si>
  <si>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</si>
  <si>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</si>
  <si>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</si>
  <si>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</si>
  <si>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</si>
  <si>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</si>
  <si>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</si>
  <si>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</si>
  <si>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</si>
  <si>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</si>
  <si>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</si>
  <si>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</si>
  <si>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</si>
  <si>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E26*D7/100</t>
  </si>
  <si>
    <t>G26*D7/100</t>
  </si>
  <si>
    <t>I26*D7/100</t>
  </si>
  <si>
    <t>C8*60/100</t>
  </si>
  <si>
    <t>D8*60/100</t>
  </si>
  <si>
    <t>C18+C19</t>
  </si>
  <si>
    <t>D18+D19</t>
  </si>
  <si>
    <t>E18+E19</t>
  </si>
  <si>
    <t>F18+F19</t>
  </si>
  <si>
    <t>G18+G19</t>
  </si>
  <si>
    <t>H18+H19</t>
  </si>
  <si>
    <t>I18+I19</t>
  </si>
  <si>
    <t>J18+J19</t>
  </si>
  <si>
    <t>C18*C8/100</t>
  </si>
  <si>
    <t>C19*C8/100</t>
  </si>
  <si>
    <t>E33+E34</t>
  </si>
  <si>
    <t>F33+F34</t>
  </si>
  <si>
    <t>G33+G34</t>
  </si>
  <si>
    <t>H33+H34</t>
  </si>
  <si>
    <t>I33+I34</t>
  </si>
  <si>
    <t>J33+J34</t>
  </si>
  <si>
    <t>E18*D8/100</t>
  </si>
  <si>
    <t>E19*D8/100</t>
  </si>
  <si>
    <t>E22*D8/100</t>
  </si>
  <si>
    <t>E23*D8/100</t>
  </si>
  <si>
    <t>E27*D8/100</t>
  </si>
  <si>
    <t>E28*D8/100</t>
  </si>
  <si>
    <t>E33*D8/100</t>
  </si>
  <si>
    <t>E34*D8/100</t>
  </si>
  <si>
    <t>G18*D8/100</t>
  </si>
  <si>
    <t>G19*D8/100</t>
  </si>
  <si>
    <t>G22*D8/100</t>
  </si>
  <si>
    <t>G23*D8/100</t>
  </si>
  <si>
    <t>G27*D8/100</t>
  </si>
  <si>
    <t>G28*D8/100</t>
  </si>
  <si>
    <t>G33*D8/100</t>
  </si>
  <si>
    <t>G34*D8/100</t>
  </si>
  <si>
    <t>I18*D8/100</t>
  </si>
  <si>
    <t>I19*D8/100</t>
  </si>
  <si>
    <t>I22*D8/100</t>
  </si>
  <si>
    <t>I23*D8/100</t>
  </si>
  <si>
    <t>I27*D8/100</t>
  </si>
  <si>
    <t>I28*D8/100</t>
  </si>
  <si>
    <t>I33*D8/100</t>
  </si>
  <si>
    <t>I34*D8/100</t>
  </si>
  <si>
    <t>APLICAÇÕES MÍNIMAS CONSTITUCIONAIS</t>
  </si>
  <si>
    <t>E20*D7/100</t>
  </si>
  <si>
    <t>G20*D7/100</t>
  </si>
  <si>
    <t>I20*D7/100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</si>
  <si>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</si>
  <si>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</si>
  <si>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</si>
  <si>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</si>
  <si>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</si>
  <si>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</si>
  <si>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</si>
  <si>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</si>
  <si>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</si>
  <si>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J8</t>
  </si>
  <si>
    <t>K8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</si>
  <si>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</si>
  <si>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</si>
  <si>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</si>
  <si>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</si>
  <si>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</si>
  <si>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</si>
  <si>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</si>
  <si>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</si>
  <si>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</si>
  <si>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</si>
  <si>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</si>
  <si>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</si>
  <si>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</si>
  <si>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I12</t>
  </si>
  <si>
    <t>J12</t>
  </si>
  <si>
    <t>K12</t>
  </si>
  <si>
    <t>E17</t>
  </si>
  <si>
    <t>G17</t>
  </si>
  <si>
    <t>NOME: FUNÇÃO 12 - EDUCAÇÃO</t>
  </si>
  <si>
    <t>PREVISÃO ATUALIZADA PARA O EXERCÍCIO</t>
  </si>
  <si>
    <t>E9</t>
  </si>
  <si>
    <t>TRANSFERÊNCIAS RECEBIDAS</t>
  </si>
  <si>
    <t>DIFERENÇA (RECEBIDO - RETIDO)</t>
  </si>
  <si>
    <t>RECEITAS DE IMPOSTOS</t>
  </si>
  <si>
    <t>TRANSFERÊNCIAS DA UNIÃO</t>
  </si>
  <si>
    <t>TRANSFERÊNCIAS DO ESTADO</t>
  </si>
  <si>
    <t>ARRECADADO ATÉ O TRIMESTRE</t>
  </si>
  <si>
    <t>PARA O EXERCÍCIO</t>
  </si>
  <si>
    <t>RECEITAS LÍQUIDAS</t>
  </si>
  <si>
    <t>EDUCAÇÃO INFANTIL</t>
  </si>
  <si>
    <t>E15</t>
  </si>
  <si>
    <t>G15</t>
  </si>
  <si>
    <t>I15</t>
  </si>
  <si>
    <t>SOMA (C4+C5+C6)</t>
  </si>
  <si>
    <t>SOMA (C7-C8)</t>
  </si>
  <si>
    <t>SOMA (D4+D5+D6)</t>
  </si>
  <si>
    <t>SOMA (D7-D8)</t>
  </si>
  <si>
    <t>C7*25/100</t>
  </si>
  <si>
    <t>D7*25/100</t>
  </si>
  <si>
    <t>C15*C7/100</t>
  </si>
  <si>
    <t>C16*C7/100</t>
  </si>
  <si>
    <t>E15*D7/100</t>
  </si>
  <si>
    <t>E16*D7/100</t>
  </si>
  <si>
    <t>G15*D7/100</t>
  </si>
  <si>
    <t>G16*D7/100</t>
  </si>
  <si>
    <t>I15*D7/100</t>
  </si>
  <si>
    <t>I16*D7/100</t>
  </si>
  <si>
    <t>RECEITAS DE TRANSFERÊNCIAS</t>
  </si>
  <si>
    <t>RECEITAS DE APLICAÇÕES FINANCEIRAS</t>
  </si>
  <si>
    <t>RETENÇÕES</t>
  </si>
  <si>
    <t>RETIDO ATÉ O TRIMESTRE</t>
  </si>
  <si>
    <t>MAGISTÉRIO (60% DO TOTAL)</t>
  </si>
  <si>
    <t>MAGISTÉRIO</t>
  </si>
  <si>
    <t>OUTRAS</t>
  </si>
  <si>
    <t>RECEBIDO ATÉ O TRIMESTRE</t>
  </si>
  <si>
    <t>APLICAÇÕES MÍNIMAS OBRIGATÓRIAS</t>
  </si>
  <si>
    <t>DOTAÇÃO ATUALIZADA PARA O EXERCÍCIO</t>
  </si>
  <si>
    <t>DEDUÇÕES</t>
  </si>
  <si>
    <t>( - ) Desp.c/Pensões (3190.03.00)</t>
  </si>
  <si>
    <t>( - ) Desp.c/Aposent. (3190.01.00)</t>
  </si>
  <si>
    <t>DESPESAS LÍQUIDAS</t>
  </si>
  <si>
    <t>DESPESAS TOTAIS</t>
  </si>
  <si>
    <t>C4</t>
  </si>
  <si>
    <t>C6</t>
  </si>
  <si>
    <t>D4</t>
  </si>
  <si>
    <t>D5</t>
  </si>
  <si>
    <t>E4</t>
  </si>
  <si>
    <t>E27</t>
  </si>
  <si>
    <t>G22</t>
  </si>
  <si>
    <t>I22</t>
  </si>
  <si>
    <t>I23</t>
  </si>
  <si>
    <t>G19</t>
  </si>
  <si>
    <t>I19</t>
  </si>
  <si>
    <t>TOTAL</t>
  </si>
  <si>
    <t>CÉLULA</t>
  </si>
  <si>
    <t>CONTA CORRENTE</t>
  </si>
  <si>
    <t>CAMPO / CONDIÇÃO</t>
  </si>
  <si>
    <t>-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</si>
  <si>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</si>
  <si>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</si>
  <si>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</si>
  <si>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</si>
  <si>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</si>
  <si>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</si>
  <si>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</si>
  <si>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</si>
  <si>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7 - DOTAÇÃO ORÇAMENTÁRIA</t>
  </si>
  <si>
    <t>192110000 (DOTAÇÃO INICIAL)</t>
  </si>
  <si>
    <t>27 - DOTAÇÃO UTILIZADA</t>
  </si>
  <si>
    <t>292130100 (DOTAÇÃO EMPENHADA A REALIZAR)</t>
  </si>
  <si>
    <t>1.3 - CÓDIGOS DE APLICAÇÃO</t>
  </si>
  <si>
    <t>RELACIONADOS A "F8"</t>
  </si>
  <si>
    <t>29213* DOTAÇÃO UTILIZADA</t>
  </si>
  <si>
    <t>292130200 (DOTAÇÃO LIQUIDADA)</t>
  </si>
  <si>
    <t>C9</t>
  </si>
  <si>
    <t>RELACIONADOS A "F12"</t>
  </si>
  <si>
    <t>FUNÇÃO EDUCAÇÃO</t>
  </si>
  <si>
    <t>CLASSIFIC. ECONÔMICA</t>
  </si>
  <si>
    <t>K10+K12</t>
  </si>
  <si>
    <t>L10+L12</t>
  </si>
  <si>
    <t>SOMA(L11)</t>
  </si>
  <si>
    <t>SOMA(L13)</t>
  </si>
  <si>
    <t>M10+M12</t>
  </si>
  <si>
    <t>SOMA(M11)</t>
  </si>
  <si>
    <t>SOMA(M13)</t>
  </si>
  <si>
    <t>I15+I17+I19</t>
  </si>
  <si>
    <t>K15+K17+K19</t>
  </si>
  <si>
    <t>SOMA(K16)</t>
  </si>
  <si>
    <t>L15+L17+L19</t>
  </si>
  <si>
    <t>SOMA(L16)</t>
  </si>
  <si>
    <t>M15+M17+M19</t>
  </si>
  <si>
    <t>SOMA(M16)</t>
  </si>
  <si>
    <t>I9+I14</t>
  </si>
  <si>
    <t>K9+K14</t>
  </si>
  <si>
    <t>L9+L14</t>
  </si>
  <si>
    <t>M9+M14</t>
  </si>
  <si>
    <t>SOMA(I24)</t>
  </si>
  <si>
    <t>SOMA(K24)</t>
  </si>
  <si>
    <t>SOMA(L24)</t>
  </si>
  <si>
    <t>SOMA(M24)</t>
  </si>
  <si>
    <t>SOMA(I26)</t>
  </si>
  <si>
    <t>SOMA(K26)</t>
  </si>
  <si>
    <t>SOMA(L26)</t>
  </si>
  <si>
    <t>SOMA(M26)</t>
  </si>
  <si>
    <t>I23+I25</t>
  </si>
  <si>
    <t>K23+K25</t>
  </si>
  <si>
    <t>L23+L25</t>
  </si>
  <si>
    <t>M23+M25</t>
  </si>
  <si>
    <t>SOMA(I29)</t>
  </si>
  <si>
    <t>SOMA(K29)</t>
  </si>
  <si>
    <t>SOMA(L29)</t>
  </si>
  <si>
    <t>SOMA(M29)</t>
  </si>
  <si>
    <t>SOMA(I31)</t>
  </si>
  <si>
    <t>SOMA(K31)</t>
  </si>
  <si>
    <t>SOMA(L31)</t>
  </si>
  <si>
    <t>SOMA(M31)</t>
  </si>
  <si>
    <t>SOMA(I33)</t>
  </si>
  <si>
    <t>SOMA(K33)</t>
  </si>
  <si>
    <t>SOMA(L33)</t>
  </si>
  <si>
    <t>SOMA(M33)</t>
  </si>
  <si>
    <t>I28+I30+I32</t>
  </si>
  <si>
    <t>K28+K30+K32</t>
  </si>
  <si>
    <t>L28+L30+L32</t>
  </si>
  <si>
    <t>M28+M30+M32</t>
  </si>
  <si>
    <t>I22+I27</t>
  </si>
  <si>
    <t>K22+K27</t>
  </si>
  <si>
    <t>L22+L27</t>
  </si>
  <si>
    <t>M22+M27</t>
  </si>
  <si>
    <t>SOMA(I44)</t>
  </si>
  <si>
    <t>SOMA(K44)</t>
  </si>
  <si>
    <t>SOMA(L44)</t>
  </si>
  <si>
    <t>SOMA(M44)</t>
  </si>
  <si>
    <t>SOMA(I46)</t>
  </si>
  <si>
    <t>SOMA(K46)</t>
  </si>
  <si>
    <t>SOMA(L46)</t>
  </si>
  <si>
    <t>SOMA(M46)</t>
  </si>
  <si>
    <t>I43+I45</t>
  </si>
  <si>
    <t>K43+K45</t>
  </si>
  <si>
    <t>L43+L45</t>
  </si>
  <si>
    <t>M43+M45</t>
  </si>
  <si>
    <t>SOMA(I42)</t>
  </si>
  <si>
    <t>SOMA(K42)</t>
  </si>
  <si>
    <t>SOMA(L42)</t>
  </si>
  <si>
    <t>SOMA(M42)</t>
  </si>
  <si>
    <t>SOMA(M8) +SOMA(M21)</t>
  </si>
  <si>
    <t>SOMA(K8) +SOMA(K21)</t>
  </si>
  <si>
    <t>SOMA(I8) +SOMA(I21)</t>
  </si>
  <si>
    <t>CADASTRO DE ORGÃOS E/OU PEÇAS DE PLANEJAMENTO</t>
  </si>
  <si>
    <t>(01) DISPONIBILIDADE FINANCEIRA</t>
  </si>
  <si>
    <t>SINAL DO SALDO EXERCÍCIO ANTERIOR</t>
  </si>
  <si>
    <t>LISTAR [CÓDIGO] E [NOME] DO ÓRGÃO</t>
  </si>
  <si>
    <t>LISTAR [SALDO INICIAL]M0</t>
  </si>
  <si>
    <t>LISTAR [CODIGO] DO BANCO</t>
  </si>
  <si>
    <t>(2) DOMICÍLIO BANCÁRIO</t>
  </si>
  <si>
    <t>SINAL APÓS  CÁLCULO</t>
  </si>
  <si>
    <t>LISTAR [CÓDIGO] DA AGÊNCIA</t>
  </si>
  <si>
    <t>LISTAR [CÓDIGO] DA CONTA</t>
  </si>
  <si>
    <t>C15</t>
  </si>
  <si>
    <t>LISTAR [NOME] DA CONTA BANCÁRIA</t>
  </si>
  <si>
    <t>C17</t>
  </si>
  <si>
    <t xml:space="preserve">LISTAR [CÓDIGO] E [NOME] DA FONTE  DE RECURSOS </t>
  </si>
  <si>
    <t>FONTE DE RECURSOS= "01; 02; 03; 04; 05; OU 07"</t>
  </si>
  <si>
    <t>CÓDIGO DE APLICAÇÃO = "2*"</t>
  </si>
  <si>
    <t>(1.3) CÓDIGOS DE APLICAÇÃO</t>
  </si>
  <si>
    <t>C45</t>
  </si>
  <si>
    <t>FONTE DE RECURSOS= "91; 92; 93; 94; 95; OU 97"</t>
  </si>
  <si>
    <t>OBSERVA ÇÕES</t>
  </si>
  <si>
    <t>CÓDIGO  APLICA ÇÃO</t>
  </si>
  <si>
    <t>J</t>
  </si>
  <si>
    <t>K</t>
  </si>
  <si>
    <t>L</t>
  </si>
  <si>
    <t>M</t>
  </si>
  <si>
    <t>G16</t>
  </si>
  <si>
    <t>H16</t>
  </si>
  <si>
    <t>I16</t>
  </si>
  <si>
    <t>J16</t>
  </si>
  <si>
    <t>K16</t>
  </si>
  <si>
    <t>L16</t>
  </si>
  <si>
    <t>B18</t>
  </si>
  <si>
    <t>C18</t>
  </si>
  <si>
    <t>D18</t>
  </si>
  <si>
    <t>E18</t>
  </si>
  <si>
    <t>F18</t>
  </si>
  <si>
    <t>G18</t>
  </si>
  <si>
    <t>H18</t>
  </si>
  <si>
    <t>I18</t>
  </si>
  <si>
    <t>J18</t>
  </si>
  <si>
    <t>K18</t>
  </si>
  <si>
    <t>L18</t>
  </si>
  <si>
    <t>G20</t>
  </si>
  <si>
    <t>H20</t>
  </si>
  <si>
    <t>I20</t>
  </si>
  <si>
    <t>J20</t>
  </si>
  <si>
    <t>K20</t>
  </si>
  <si>
    <t>L20</t>
  </si>
  <si>
    <t>B29</t>
  </si>
  <si>
    <t>C29</t>
  </si>
  <si>
    <t>D29</t>
  </si>
  <si>
    <t>E29</t>
  </si>
  <si>
    <t>F29</t>
  </si>
  <si>
    <t>G29</t>
  </si>
  <si>
    <t>H29</t>
  </si>
  <si>
    <t>I29</t>
  </si>
  <si>
    <t>J29</t>
  </si>
  <si>
    <t>K29</t>
  </si>
  <si>
    <t>L29</t>
  </si>
  <si>
    <t>B31</t>
  </si>
  <si>
    <t>C31</t>
  </si>
  <si>
    <t>D31</t>
  </si>
  <si>
    <t>E31</t>
  </si>
  <si>
    <t>F31</t>
  </si>
  <si>
    <t>G31</t>
  </si>
  <si>
    <t>H31</t>
  </si>
  <si>
    <t>I31</t>
  </si>
  <si>
    <t>J31</t>
  </si>
  <si>
    <t>K31</t>
  </si>
  <si>
    <t>L31</t>
  </si>
  <si>
    <t>H33</t>
  </si>
  <si>
    <t>I33</t>
  </si>
  <si>
    <t>J33</t>
  </si>
  <si>
    <t>K33</t>
  </si>
  <si>
    <t>L33</t>
  </si>
  <si>
    <t>B44</t>
  </si>
  <si>
    <t>C44</t>
  </si>
  <si>
    <t>D44</t>
  </si>
  <si>
    <t>E44</t>
  </si>
  <si>
    <t>F44</t>
  </si>
  <si>
    <t>G44</t>
  </si>
  <si>
    <t>H44</t>
  </si>
  <si>
    <t>I44</t>
  </si>
  <si>
    <t>J44</t>
  </si>
  <si>
    <t>K44</t>
  </si>
  <si>
    <t>L44</t>
  </si>
  <si>
    <t>B46</t>
  </si>
  <si>
    <t>OBSERVAÇÕES</t>
  </si>
  <si>
    <t>N</t>
  </si>
  <si>
    <t>O</t>
  </si>
  <si>
    <t>A) MOVIMENTAÇÃO BANCÁRIA</t>
  </si>
  <si>
    <t>CLASSIFICAÇÃO CONTÁBIL</t>
  </si>
  <si>
    <t>DOMICÍLIO BANCÁRIO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</si>
  <si>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</si>
  <si>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</si>
  <si>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</si>
  <si>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</si>
  <si>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</si>
  <si>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</si>
  <si>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</si>
  <si>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</si>
  <si>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</si>
  <si>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</si>
  <si>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</si>
  <si>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</si>
  <si>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</si>
  <si>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DISPONIBILIDADES (B9)</t>
  </si>
  <si>
    <t>CAIXA (C10)</t>
  </si>
  <si>
    <t>B11</t>
  </si>
  <si>
    <t>C11</t>
  </si>
  <si>
    <t>D11</t>
  </si>
  <si>
    <t>E11</t>
  </si>
  <si>
    <t>F11</t>
  </si>
  <si>
    <t>G11</t>
  </si>
  <si>
    <t>H11</t>
  </si>
  <si>
    <t>I11</t>
  </si>
  <si>
    <t>J11</t>
  </si>
  <si>
    <t>K11</t>
  </si>
  <si>
    <t>L11</t>
  </si>
  <si>
    <t>N11</t>
  </si>
  <si>
    <t>BANCOS (C12)</t>
  </si>
  <si>
    <t>B13</t>
  </si>
  <si>
    <t>C13</t>
  </si>
  <si>
    <t>D13</t>
  </si>
  <si>
    <t>E13</t>
  </si>
  <si>
    <t>F13</t>
  </si>
  <si>
    <t>G13</t>
  </si>
  <si>
    <t>H13</t>
  </si>
  <si>
    <t>J13</t>
  </si>
  <si>
    <t>L13</t>
  </si>
  <si>
    <t>N13</t>
  </si>
  <si>
    <t>APLICAÇÕES FINANCEIRAS(B14)</t>
  </si>
  <si>
    <t>POUPANÇAS (C15)</t>
  </si>
  <si>
    <t>N16</t>
  </si>
  <si>
    <t>FUNDO DE APLICAÇÃO FINANCEIRA (C17)</t>
  </si>
  <si>
    <t>N18</t>
  </si>
  <si>
    <t>OUTRAS APLICAÇÕES (C19)</t>
  </si>
  <si>
    <t>N20</t>
  </si>
  <si>
    <t>DISPONIBILIDADES (B22)</t>
  </si>
  <si>
    <t>CAIXA (C23)</t>
  </si>
  <si>
    <t>G24</t>
  </si>
  <si>
    <t>H24</t>
  </si>
  <si>
    <t>I24</t>
  </si>
  <si>
    <t>J24</t>
  </si>
  <si>
    <t>K24</t>
  </si>
  <si>
    <t>L24</t>
  </si>
  <si>
    <t>N24</t>
  </si>
  <si>
    <t>BANCOS (C25)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</si>
  <si>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</si>
  <si>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</si>
  <si>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</si>
  <si>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</si>
  <si>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</si>
  <si>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</si>
  <si>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</si>
  <si>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</si>
  <si>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</si>
  <si>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</si>
  <si>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</si>
  <si>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</si>
  <si>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APLICAÇÕES FINANCEIRAS(B27)</t>
  </si>
  <si>
    <t>POUPANÇAS (C28)</t>
  </si>
  <si>
    <t>N29</t>
  </si>
  <si>
    <t>FUNDO DE APLICAÇÃO FINANCEIRA (C30)</t>
  </si>
  <si>
    <t>N31</t>
  </si>
  <si>
    <t>OUTRAS APLICAÇÕES (C32)</t>
  </si>
  <si>
    <t>G33</t>
  </si>
  <si>
    <t>N33</t>
  </si>
  <si>
    <t>B) MOVIMENTAÇÃO POR FONTE DE RECURSOS</t>
  </si>
  <si>
    <t>ENTRADAS/ RECEITAS</t>
  </si>
  <si>
    <t>SAÍDAS/ PAGAMENTOS</t>
  </si>
  <si>
    <t>FONTE DE RECURSOS (B42)</t>
  </si>
  <si>
    <t>DO EXERCÍCIO (C43)</t>
  </si>
  <si>
    <t>N44</t>
  </si>
  <si>
    <t>DE EXERCÍCIOS ANTERIORES (C45)</t>
  </si>
  <si>
    <t xml:space="preserve">ÓRGÃOS DA ADMINISTRAÇÃO DIRETA </t>
  </si>
  <si>
    <t xml:space="preserve">DISPONIBILIDADES </t>
  </si>
  <si>
    <t xml:space="preserve">CAIXA </t>
  </si>
  <si>
    <t>(BRANCO)</t>
  </si>
  <si>
    <t>"11111*</t>
  </si>
  <si>
    <t>[D] OU [C]</t>
  </si>
  <si>
    <t>BANCOS</t>
  </si>
  <si>
    <t>SALDO INICIAL(M0)</t>
  </si>
  <si>
    <t>"11112*</t>
  </si>
  <si>
    <t xml:space="preserve">APLICAÇÕES FINANCEIRAS </t>
  </si>
  <si>
    <t xml:space="preserve">POUPANÇAS </t>
  </si>
  <si>
    <t>"1111307*</t>
  </si>
  <si>
    <t>FUNDO DE APLICAÇÃO FINANCEIRA</t>
  </si>
  <si>
    <t>"1111308*</t>
  </si>
  <si>
    <t>OUTRAS APLICAÇÕES</t>
  </si>
  <si>
    <t>"1111399*</t>
  </si>
  <si>
    <t xml:space="preserve">ÓRGÃOS DA ADMINISTRAÇÃO INDIRETA </t>
  </si>
  <si>
    <t xml:space="preserve">DO EXERCÍCIO </t>
  </si>
  <si>
    <t>SE A DISPONIBILIDADE FINANCEIRA FOR "CAIXA", OS CAMPOS DEVERÃO FICAR EM BRANCO</t>
  </si>
  <si>
    <t>"1932901*"</t>
  </si>
  <si>
    <t xml:space="preserve">DE EXERCÍCIOS ANTERIORES </t>
  </si>
  <si>
    <t>C28</t>
  </si>
  <si>
    <t>C30</t>
  </si>
  <si>
    <t>C32</t>
  </si>
  <si>
    <t>D32</t>
  </si>
  <si>
    <t>B42</t>
  </si>
  <si>
    <t>C43</t>
  </si>
  <si>
    <t>DISCRIMINAÇÃO</t>
  </si>
  <si>
    <t>ARRECADAÇÃO ATÉ O TRIMESTRE</t>
  </si>
  <si>
    <t>PRÓPRIOS</t>
  </si>
  <si>
    <t>B8</t>
  </si>
  <si>
    <t>D8</t>
  </si>
  <si>
    <t>B</t>
  </si>
  <si>
    <t>C</t>
  </si>
  <si>
    <t>D</t>
  </si>
  <si>
    <t>E</t>
  </si>
  <si>
    <t>C10</t>
  </si>
  <si>
    <t>D10</t>
  </si>
  <si>
    <t>C16</t>
  </si>
  <si>
    <t>D16</t>
  </si>
  <si>
    <t>E16</t>
  </si>
  <si>
    <t>B16</t>
  </si>
  <si>
    <t>TOTAIS</t>
  </si>
  <si>
    <t>ENDEREÇO DA CÉLULA</t>
  </si>
  <si>
    <t>CONTA-CORRENTE</t>
  </si>
  <si>
    <t>CAMPO/CONDIÇÃO</t>
  </si>
  <si>
    <t>19114*</t>
  </si>
  <si>
    <t xml:space="preserve"> IMPOSTOS (B7)</t>
  </si>
  <si>
    <t xml:space="preserve"> DÍVIDA ATIVA DE IMPOSTOS (B9)</t>
  </si>
  <si>
    <t>FEDERAIS (B15)</t>
  </si>
  <si>
    <t>ESTADUAIS (B18)</t>
  </si>
  <si>
    <t>FONTE DE RECURSOS</t>
  </si>
  <si>
    <t>F</t>
  </si>
  <si>
    <t>E22</t>
  </si>
  <si>
    <t>=B7</t>
  </si>
  <si>
    <t>=B9</t>
  </si>
  <si>
    <t>=B10</t>
  </si>
  <si>
    <t>=B11</t>
  </si>
  <si>
    <t>=B12</t>
  </si>
  <si>
    <t>=B15</t>
  </si>
  <si>
    <t>=B16</t>
  </si>
  <si>
    <t>=B18</t>
  </si>
  <si>
    <t>=B19</t>
  </si>
  <si>
    <t>=E19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</si>
  <si>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</si>
  <si>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</si>
  <si>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</si>
  <si>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</si>
  <si>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</si>
  <si>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</si>
  <si>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</si>
  <si>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=B8</t>
  </si>
  <si>
    <t>=E8</t>
  </si>
  <si>
    <t>=E10</t>
  </si>
  <si>
    <t>ATÉ O TRIMESTRE</t>
  </si>
  <si>
    <t>GANHO</t>
  </si>
  <si>
    <t>PERDA</t>
  </si>
  <si>
    <t>E7</t>
  </si>
  <si>
    <t>F7</t>
  </si>
  <si>
    <t>C12</t>
  </si>
  <si>
    <t>D12</t>
  </si>
  <si>
    <t>E12</t>
  </si>
  <si>
    <t>F12</t>
  </si>
  <si>
    <t>B14</t>
  </si>
  <si>
    <t>B22</t>
  </si>
  <si>
    <t>%</t>
  </si>
  <si>
    <t>ÓRGÃOS DA ADMINISTRAÇÃO INDIRETA (B21)</t>
  </si>
  <si>
    <t>LISTAR                                     [CÓDIGO] E [NOME]                   CÓDIGO DE APLICAÇÃO</t>
  </si>
  <si>
    <t>SOMA(C8)</t>
  </si>
  <si>
    <t>SOMA(D8)</t>
  </si>
  <si>
    <t>SOMA(E8)</t>
  </si>
  <si>
    <t>SOMA(C16)</t>
  </si>
  <si>
    <t>SOMA(D16)</t>
  </si>
  <si>
    <t>SOMA(E16)</t>
  </si>
  <si>
    <t>SOMA(C19)</t>
  </si>
  <si>
    <t>C7+C9+C11</t>
  </si>
  <si>
    <t>C15+C18</t>
  </si>
  <si>
    <t>D15+D18</t>
  </si>
  <si>
    <t>E15+E18</t>
  </si>
  <si>
    <t>C6+C14</t>
  </si>
  <si>
    <t>D6+D14</t>
  </si>
  <si>
    <t>E6+E14</t>
  </si>
  <si>
    <t>A) RECEITAS TOTAIS DE IMPOSTOS E TRANSFERÊNCIAS</t>
  </si>
  <si>
    <t>C28+C31</t>
  </si>
  <si>
    <t>SOMA(C29)</t>
  </si>
  <si>
    <t>SOMA(C32)</t>
  </si>
  <si>
    <t>LISTAR [CÓDIGO] E [NOME] DA RECEITA</t>
  </si>
  <si>
    <t>(6) PREVISÃO DA RECEITA ORÇAMENTÁRIA</t>
  </si>
  <si>
    <t>SOMA(D32)</t>
  </si>
  <si>
    <t>TRANSFERÊNCIAS* (B14)</t>
  </si>
  <si>
    <t>* VALORES BRUTOS</t>
  </si>
  <si>
    <t>C19</t>
  </si>
  <si>
    <t>E19</t>
  </si>
  <si>
    <t>G27</t>
  </si>
  <si>
    <t>I27</t>
  </si>
  <si>
    <t>E28</t>
  </si>
  <si>
    <t>G28</t>
  </si>
  <si>
    <t>I28</t>
  </si>
  <si>
    <t>='Q1'D27</t>
  </si>
  <si>
    <t>='Q1'E27</t>
  </si>
  <si>
    <t>=D4</t>
  </si>
  <si>
    <t>=F4</t>
  </si>
  <si>
    <t>E18-E21</t>
  </si>
  <si>
    <t>E19-E26</t>
  </si>
  <si>
    <t>G18-G21</t>
  </si>
  <si>
    <t>G19-G26</t>
  </si>
  <si>
    <t>I18-I21</t>
  </si>
  <si>
    <t>I19-I26</t>
  </si>
  <si>
    <t>='Q1'D6</t>
  </si>
  <si>
    <t>='Q1'E6</t>
  </si>
  <si>
    <t>='Q1'D15</t>
  </si>
  <si>
    <t>='Q1'E15</t>
  </si>
  <si>
    <t>='Q1'D18</t>
  </si>
  <si>
    <t>='Q1'E18</t>
  </si>
  <si>
    <t>=SOMA(K13)</t>
  </si>
  <si>
    <t>N35</t>
  </si>
  <si>
    <t>I11+K11-L11</t>
  </si>
  <si>
    <t>I13+K13-L13</t>
  </si>
  <si>
    <t>I16+K16-L16</t>
  </si>
  <si>
    <t>I18+K18-L18</t>
  </si>
  <si>
    <t>I20+K20-L20</t>
  </si>
  <si>
    <t>I24+K24-L24</t>
  </si>
  <si>
    <t>I26+K26-L26</t>
  </si>
  <si>
    <t>I29+K29-L29</t>
  </si>
  <si>
    <t>I31+K31-L31</t>
  </si>
  <si>
    <t>I33+K33-L33</t>
  </si>
  <si>
    <t>MOVIMENTO ATÉ O TRIM.</t>
  </si>
  <si>
    <t>I44+K44-L44</t>
  </si>
  <si>
    <t>I46+K46-L46</t>
  </si>
  <si>
    <t>K13</t>
  </si>
  <si>
    <t>K46</t>
  </si>
  <si>
    <t>L46</t>
  </si>
  <si>
    <t>FONTE</t>
  </si>
  <si>
    <t>CÓD.APLIC.</t>
  </si>
  <si>
    <t>ARRECADADA ATÉ O TRIMESTRE</t>
  </si>
  <si>
    <t>CLASSIF. ECONÔMICA</t>
  </si>
  <si>
    <t>PREVISÃO INICIAL</t>
  </si>
  <si>
    <t>E5</t>
  </si>
  <si>
    <t>F5</t>
  </si>
  <si>
    <t>G5=SOMA(G6)</t>
  </si>
  <si>
    <t>G6</t>
  </si>
  <si>
    <t>6 - PREVISÃO DA RECEITA ORÇAMENTÁRIA</t>
  </si>
  <si>
    <t>PREENCHER COM "00000"</t>
  </si>
  <si>
    <t>6-PREVISÃO DA RECEITA ORÇAMENTÁRIA</t>
  </si>
  <si>
    <t>IDEM ACIMA</t>
  </si>
  <si>
    <t>APLICAÇÕES FINANCEIRAS</t>
  </si>
  <si>
    <t>E14</t>
  </si>
  <si>
    <t>G14</t>
  </si>
  <si>
    <t>G5</t>
  </si>
  <si>
    <t>QUADRO 4 - MOVIMENTAÇÃO FINANCEIRA DA EDUCAÇÃO</t>
  </si>
  <si>
    <t>LISTAR: CÓDIGOS E NOMES DOS CÓDIGOS DE APLICAÇÃO</t>
  </si>
  <si>
    <t>LISTAR: CÓDIGOS E NOMES DE CLASSIFICAÇÃO ECONÔMICA, ATÉ O NÍVEL DE SUBELEMENTO</t>
  </si>
  <si>
    <t>CÁLCULO ESTIMADO DO REPASSE DECENDIAL NO TRIMESTRE</t>
  </si>
  <si>
    <t>PERCENTUAL DE REPASSE</t>
  </si>
  <si>
    <t>='Q1 IMPOSTOS'!E21</t>
  </si>
  <si>
    <t>Valor da Receita Arrecadada</t>
  </si>
  <si>
    <t>='Q4 MOV FIN EDUC '!K13</t>
  </si>
  <si>
    <t>='Q4 MOV FIN EDUC '!K13/'Q1 IMPOSTOS'!E21*100</t>
  </si>
  <si>
    <t>CAMPO/CONDIÇÃO DE K13</t>
  </si>
  <si>
    <t>VALOR DOS REPASSES</t>
  </si>
  <si>
    <t>Tipo de Conta = '2'</t>
  </si>
  <si>
    <t>Fonte de Recursos = '01'</t>
  </si>
  <si>
    <t>Código de Aplicação = '2*'</t>
  </si>
  <si>
    <t>Resultados:</t>
  </si>
  <si>
    <t>Se Repasse &gt; = 25% - atendeu</t>
  </si>
  <si>
    <t>Se Repasse &lt;  25% - não atendeu</t>
  </si>
  <si>
    <t>TRIMESTRAL ACUMULATIVO T=M1..MA MA=MÊS ATUAL = ÚLTIMO MÊS DO TRIMESTRE EM EXAME</t>
  </si>
  <si>
    <t>DEDUÇÕES  PARA  FORMAÇÃO DO FUNDEB</t>
  </si>
  <si>
    <t>DEDUÇÕES ATÉ O TRIMESTRE</t>
  </si>
  <si>
    <t>(4.5) CLASSIFICAÇÃO ECONÔMICA DA RECEITA ORÇAMENTÁRIA</t>
  </si>
  <si>
    <t>QUADRO 1 - RECEITAS DE IMPOSTOS</t>
  </si>
  <si>
    <t>RECEITAS VINCULADAS, EXCETO FUNDEB</t>
  </si>
  <si>
    <t>FUNDEB</t>
  </si>
  <si>
    <t>7.2 - SUBFUNÇÕES DE GOVERNO</t>
  </si>
  <si>
    <t>1.1 - FONTES DE RECURSOS</t>
  </si>
  <si>
    <t>7.7 - CLASSIFICAÇÃO ECONÔMICA DA DESPESA (USAR ATÉ O NÍVEL DE ELEMENTO)</t>
  </si>
  <si>
    <t>1.2 - CÓDIGOS DE APLICAÇÃO</t>
  </si>
  <si>
    <t>7.7 - CLASSIFICAÇÃO ECONÔMICA DA DESPESA (ATÉ O NÍVEL DE SUBELEMENTO)</t>
  </si>
  <si>
    <t>7.7 - CLASSIFICAÇÃO ECONÔMICA DA DESPESA (USAR ATÉ O NÍVEL DE SUBELEMENTO)</t>
  </si>
  <si>
    <t>RECEITAS DO FUNDEB</t>
  </si>
  <si>
    <t>RETENÇÕES AO FUNDEB</t>
  </si>
  <si>
    <t>APURAÇÃO DO RESULTADO DO FUNDEB ATÉ O TRIMESTRE</t>
  </si>
  <si>
    <t>LISTAR [CÓDIGO] DA DISPONIBILIDADE FINANCEIRA</t>
  </si>
  <si>
    <t>LISTAR [NOME] DA DISPONIBILIDADE FINANCEIRA</t>
  </si>
  <si>
    <t>1.2 CÓDIGO DE APLICAÇÃO</t>
  </si>
  <si>
    <t>1.3 CÓDIGO DE APLICAÇÃO</t>
  </si>
  <si>
    <t>-0-</t>
  </si>
  <si>
    <t>2.1 DOMICÍLIO BANCÁRIO</t>
  </si>
  <si>
    <t>2.1 DOMICÍLIO BANCÁRIO E 1.3 CÓDIGO DE APLICAÇÃO</t>
  </si>
  <si>
    <t xml:space="preserve">(2.1) DOMICÍLIO BANCÁRIO </t>
  </si>
  <si>
    <t>(1.1) FONTE DE RECURSOS</t>
  </si>
  <si>
    <t>(1.2) CÓDIGOS DE APLICAÇÃO</t>
  </si>
  <si>
    <t>RECEITAS DE EXERCÍCIOS ANTERIORES NÃO APLICADAS</t>
  </si>
  <si>
    <t>SALDO REMANESCENTE DE EXERCÍCIOS ANTERIORES</t>
  </si>
  <si>
    <t>RECEITA DE APLICAÇÕES FINANCEIRAS NO EXERCÍCIO</t>
  </si>
  <si>
    <t>G3</t>
  </si>
  <si>
    <t>G4</t>
  </si>
  <si>
    <t>APLICAÇÃO NO EXERCÍCIO</t>
  </si>
  <si>
    <t>E10</t>
  </si>
  <si>
    <t>G10</t>
  </si>
  <si>
    <t>I10</t>
  </si>
  <si>
    <t>C10+C11</t>
  </si>
  <si>
    <t>D10+D11</t>
  </si>
  <si>
    <t>E10+E11</t>
  </si>
  <si>
    <t>F10+F11</t>
  </si>
  <si>
    <t>G10+G11</t>
  </si>
  <si>
    <t>H10+H11</t>
  </si>
  <si>
    <t>I10+I11</t>
  </si>
  <si>
    <t>J10+J11</t>
  </si>
  <si>
    <t>C10xG5/100</t>
  </si>
  <si>
    <t>C11xG5/100</t>
  </si>
  <si>
    <t>E10xG5/100</t>
  </si>
  <si>
    <t>E11xG5/100</t>
  </si>
  <si>
    <t>G10xG5/100</t>
  </si>
  <si>
    <t>I10xG5/100</t>
  </si>
  <si>
    <t>G11xG5/100</t>
  </si>
  <si>
    <t>I11xG5/100</t>
  </si>
  <si>
    <t>I14</t>
  </si>
  <si>
    <t>E14xG5/100</t>
  </si>
  <si>
    <t>E15xG5/100</t>
  </si>
  <si>
    <t>G14xG5/100</t>
  </si>
  <si>
    <t>G15xG5/100</t>
  </si>
  <si>
    <t>I14xG5/100</t>
  </si>
  <si>
    <t>I15xG5/100</t>
  </si>
  <si>
    <t>E18xG5/100</t>
  </si>
  <si>
    <t>E19xG5/100</t>
  </si>
  <si>
    <t>G18xG5/100</t>
  </si>
  <si>
    <t>G19xG5/100</t>
  </si>
  <si>
    <t>I18xG5/100</t>
  </si>
  <si>
    <t>I19xG5/100</t>
  </si>
  <si>
    <t>E10-E13</t>
  </si>
  <si>
    <t>G10-G13</t>
  </si>
  <si>
    <t>I10-I13</t>
  </si>
  <si>
    <t>E11-E17</t>
  </si>
  <si>
    <t>G11-G17</t>
  </si>
  <si>
    <t>I11-I17</t>
  </si>
  <si>
    <t>E23+E24</t>
  </si>
  <si>
    <t>F23+F24</t>
  </si>
  <si>
    <t>G23+G24</t>
  </si>
  <si>
    <t>H23+H24</t>
  </si>
  <si>
    <t>I23+I24</t>
  </si>
  <si>
    <t>J23+J24</t>
  </si>
  <si>
    <t>E23xG5/100</t>
  </si>
  <si>
    <t>E24xG5/100</t>
  </si>
  <si>
    <t>G23xG5/100</t>
  </si>
  <si>
    <t>G24xG5/100</t>
  </si>
  <si>
    <t>I23xG5/100</t>
  </si>
  <si>
    <t>I24xG5/100</t>
  </si>
  <si>
    <t>TOTAL DAS RECEITAS A APLICAR NO EXERCÍCIO</t>
  </si>
  <si>
    <t>SALDO PENDENTE DE APLICAÇÃO</t>
  </si>
  <si>
    <t>SOMA (G3+G4)</t>
  </si>
  <si>
    <t>LISTAR: [CÓDIGO] E [NOME] DE FONTES DE RECURSOS</t>
  </si>
  <si>
    <t>1.1 FONTE DE RECURSOS</t>
  </si>
  <si>
    <t>LISTAR: [CÓDIGO] E [NOME] DAS CLASSIFICAÇÕES ECONÔMICAS DAS RECEITAS</t>
  </si>
  <si>
    <t>LISTAR: [CÓDIGO) e [NOME] dos Códigos de Aplicação</t>
  </si>
  <si>
    <t>1.2 Código de Aplicação</t>
  </si>
  <si>
    <t>1.3 Códigos de Aplicação</t>
  </si>
  <si>
    <t>1.1 - Fonte de Recursos</t>
  </si>
  <si>
    <t>LISTAR: [CÓDIGO] e [NOME] das Classificações Orçamentárias da Receita</t>
  </si>
  <si>
    <t>LISTAR: [CÓDIGO] E [NOME] da Classificações Orçamentária da Receita</t>
  </si>
  <si>
    <t>I17</t>
  </si>
  <si>
    <t>(C15+C16+C17)</t>
  </si>
  <si>
    <t>(E15+E16+E17)</t>
  </si>
  <si>
    <t>(G15+G16+G17)</t>
  </si>
  <si>
    <t>(I15+I16+I17)</t>
  </si>
  <si>
    <t>(D15+D16+D17)</t>
  </si>
  <si>
    <t>(F15+F16+F17)</t>
  </si>
  <si>
    <t>(H15+H16+H17)</t>
  </si>
  <si>
    <t>(J15+J16+J17)</t>
  </si>
  <si>
    <t>C17*C7/100</t>
  </si>
  <si>
    <t>E17*D7/100</t>
  </si>
  <si>
    <t>G17*D7/100</t>
  </si>
  <si>
    <t>I17*D7/100</t>
  </si>
  <si>
    <t>FUNDEB RETIDO E NÃO APLICADO NO RETORNO</t>
  </si>
  <si>
    <t>E29*D7/100</t>
  </si>
  <si>
    <t>G29*D7/100</t>
  </si>
  <si>
    <t>E15-E19</t>
  </si>
  <si>
    <t>G15-G19</t>
  </si>
  <si>
    <t>I15-I19</t>
  </si>
  <si>
    <t>'Q1' D27</t>
  </si>
  <si>
    <t>'Q1' E27</t>
  </si>
  <si>
    <t>( - ) Ganhos de Aplicações Financeiras</t>
  </si>
  <si>
    <t>E23*D7/100</t>
  </si>
  <si>
    <t>G23*D7/100</t>
  </si>
  <si>
    <t>29111*</t>
  </si>
  <si>
    <t>D9</t>
  </si>
  <si>
    <t>G9</t>
  </si>
  <si>
    <t>E4=SOMA (E5)</t>
  </si>
  <si>
    <t>F4=SOMA (F5)</t>
  </si>
  <si>
    <t>G4=SOMA (G5)</t>
  </si>
  <si>
    <t>G8=SOMA (G9)</t>
  </si>
  <si>
    <t>SOMA (G4+G8)</t>
  </si>
  <si>
    <t>D14</t>
  </si>
  <si>
    <t>F14</t>
  </si>
  <si>
    <t>E6</t>
  </si>
  <si>
    <t>F6</t>
  </si>
  <si>
    <t>LISTAR: [CÓDIGO) e [NOME] do Código de Aplicação</t>
  </si>
  <si>
    <t>G14=SOMA(G15)</t>
  </si>
  <si>
    <t>B17</t>
  </si>
  <si>
    <t>D17</t>
  </si>
  <si>
    <t>F15</t>
  </si>
  <si>
    <t>='Q2'F14</t>
  </si>
  <si>
    <t>='Q2'G14</t>
  </si>
  <si>
    <t>='Q2'G17</t>
  </si>
  <si>
    <t>LEGENDA: QUADRO 1 - RECEITAS DE IMPOSTOS</t>
  </si>
  <si>
    <t>E10=(E4+E8)</t>
  </si>
  <si>
    <t>F10=(F4+F8)</t>
  </si>
  <si>
    <t>D15</t>
  </si>
  <si>
    <t>E19=(E14+E17)</t>
  </si>
  <si>
    <t>F19=(F14+F17)</t>
  </si>
  <si>
    <t>G17=SOMA(G18)</t>
  </si>
  <si>
    <t>SOMA(G14+G17)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</si>
  <si>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</si>
  <si>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29113*</t>
  </si>
  <si>
    <t>C6 = C4+C5</t>
  </si>
  <si>
    <t>=Q2F17</t>
  </si>
  <si>
    <t>D6=SOMA (D4+D5)</t>
  </si>
  <si>
    <t>=I20</t>
  </si>
  <si>
    <t>=J20</t>
  </si>
  <si>
    <t>I23*D7/100</t>
  </si>
  <si>
    <t>=I23</t>
  </si>
  <si>
    <t>=J23</t>
  </si>
  <si>
    <t>E16-E22</t>
  </si>
  <si>
    <t>E30*D7/100</t>
  </si>
  <si>
    <t>G16-G22</t>
  </si>
  <si>
    <t>G30*D7/100</t>
  </si>
  <si>
    <t>I16-I22</t>
  </si>
  <si>
    <t>I30*D7/100</t>
  </si>
  <si>
    <t>E32*D7/100</t>
  </si>
  <si>
    <t>G32*D7/100</t>
  </si>
  <si>
    <t>I32*D7/100</t>
  </si>
  <si>
    <t>I29*D7/100</t>
  </si>
  <si>
    <t>=E20</t>
  </si>
  <si>
    <t>=F20</t>
  </si>
  <si>
    <t>=G20</t>
  </si>
  <si>
    <t>=H20</t>
  </si>
  <si>
    <t>E17-E26</t>
  </si>
  <si>
    <t>E31*D7/100</t>
  </si>
  <si>
    <t>G17-G26</t>
  </si>
  <si>
    <t>G31*D7/100</t>
  </si>
  <si>
    <t>I17-I26</t>
  </si>
  <si>
    <t>I31*D7/100</t>
  </si>
  <si>
    <t>(E29+E30+E31)</t>
  </si>
  <si>
    <t>(G29+G30+G31)</t>
  </si>
  <si>
    <t>(I29+I30+I31)</t>
  </si>
  <si>
    <t>1 - Disponibilidades Financeiras</t>
  </si>
  <si>
    <t>LISTAR [CÓDIGO] E [NOME] DE FONTE DE RECURSOS</t>
  </si>
  <si>
    <t>LISTAR: [CÓDIGO] E [NOME] DA FONTE DE RECURSOS</t>
  </si>
  <si>
    <t>SE (F7 &gt; E7 ; F7-E7); 0</t>
  </si>
  <si>
    <t>SE (F7 &lt; E7 ; E7-F7); 0</t>
  </si>
  <si>
    <t>FR=** e função 12 e subfunção 122, 306</t>
  </si>
  <si>
    <t>FR = ** e função 12 e (CA 2* e subfunção 122, 306)</t>
  </si>
  <si>
    <t>FR = 92, 95 e CA 25*</t>
  </si>
  <si>
    <t xml:space="preserve">FR = 2,5 e CA = 200.XX, 210.XX, 220.XX, 230.XX, 240.XX,  com XX &lt;&gt; 0 </t>
  </si>
  <si>
    <t>Classificação Econômica Receita</t>
  </si>
  <si>
    <t>FR = ** e Função = 12 e  subfunção 122 , 306</t>
  </si>
  <si>
    <t>FR = 2, 5 e função 12 e (CA 251.00) e (subfunção 361)</t>
  </si>
  <si>
    <t>FR = 2, 5  e função 12 e (CA 250.00, 252.00, 253.00)</t>
  </si>
  <si>
    <t>FR = 2,5 e função 12 e (CA 251.00 ) e (Cat.Econ.Despesa = 3.1.90.01)</t>
  </si>
  <si>
    <t>FR = 2,5 e função 12 e (CA 251.00) e (Cat.Econ.Despesa = 3.1.90.03)</t>
  </si>
  <si>
    <t>FR = 2,5 e função 12 e (CA 250.00, 252.00, 253.00) e (Cat.Econ.Despesa = 3.1.90.01)</t>
  </si>
  <si>
    <t>FR = 2,5 e função 12 e (CA 250.00, 252.00, 253.00) e (Cat.Econ.Despesa = 3.1.90.03)</t>
  </si>
  <si>
    <t>FR = 2, 5 e CA = 26* e (exceto 26300) e rubrica=1724 e (alínea=01,02)</t>
  </si>
  <si>
    <t>fonte: 111 e (rubrica 2,3)</t>
  </si>
  <si>
    <t xml:space="preserve"> rubrica: 1931 e alínea 11 até 13</t>
  </si>
  <si>
    <t>rubrica: 1721 e alínea (01, 36)</t>
  </si>
  <si>
    <t>rubrica: 1721 e (alínea 01, 36)</t>
  </si>
  <si>
    <r>
      <t xml:space="preserve">C5 </t>
    </r>
    <r>
      <rPr>
        <b/>
        <sz val="8"/>
        <rFont val="Calibri"/>
        <family val="2"/>
      </rPr>
      <t>(TÍPICAS)</t>
    </r>
  </si>
  <si>
    <r>
      <t xml:space="preserve">C9 </t>
    </r>
    <r>
      <rPr>
        <b/>
        <sz val="8"/>
        <rFont val="Calibri"/>
        <family val="2"/>
      </rPr>
      <t>(ATÍPICAS)</t>
    </r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</si>
  <si>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</si>
  <si>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PREV.ATUALIZ.</t>
  </si>
  <si>
    <t>(4)                                          IDENTIFICADOR DE RECEITAS</t>
  </si>
  <si>
    <t xml:space="preserve">FONTE=01, 03, 04 e  FUNÇÃO 12 e SUBFUNÇÃO = 365, 367, 122; </t>
  </si>
  <si>
    <t>SOMA[CRÉDITO]M1 ATÉ [CRÉDITO]MA (em dezembro considerar os saldos do mês 13)</t>
  </si>
  <si>
    <t>SOMA[DÉBITO]M1 ATÉ [DÉBITO]MA. Em dezembro considerar SOMA[DÉBITO]M1 ATÉ [DÉBITO]mês 13.</t>
  </si>
  <si>
    <t>SOMA[CRÉDITO]M1 ATÉ [CRÉDITO]MA. Em Dezembro considerar SOMA[CRÉDITO]M1 ATÉ [CRÉDITO] mês 13.</t>
  </si>
  <si>
    <t>SOMA [DÉBITO]M1 ATÉ [DÉBITO] MA. Em dezembro considerar SOMA [DÉBITO]M1 ATÉ [DÉBITO]mês 13.</t>
  </si>
  <si>
    <t>SOMA [CRÉDITO]M1 ATÉ [CRÉDITO] MA. Em Dezembro considerar SOMA [CRÉDITO]M1 ATÉ [CRÉDITO] mês 13.</t>
  </si>
  <si>
    <t>FONTE = 'BALANCETES  ISOLADOS</t>
  </si>
  <si>
    <t>alínea : 1722.01 com subalínea &lt;&gt; 13, 99</t>
  </si>
  <si>
    <t>4.9.5*</t>
  </si>
  <si>
    <t>Data</t>
  </si>
  <si>
    <t>Alterações</t>
  </si>
  <si>
    <t>FR = 2, 5 e função 12 e (subfunção 361) e [(Cat.Econ.Despesa: 319011*, 319013*, 319096*, 319092*)]}</t>
  </si>
  <si>
    <t>( - ) Outras Despesas com Inativos</t>
  </si>
  <si>
    <t>E16xG5/100</t>
  </si>
  <si>
    <t>G16xG5/100</t>
  </si>
  <si>
    <t>E20xG5/100</t>
  </si>
  <si>
    <t>G20xG5/100</t>
  </si>
  <si>
    <t>I20xG5/100</t>
  </si>
  <si>
    <t>E14+E15+E16</t>
  </si>
  <si>
    <t>F14+F15+F16</t>
  </si>
  <si>
    <t>G14+G15+G16</t>
  </si>
  <si>
    <t>H14+H15+H16</t>
  </si>
  <si>
    <t>I14+I15+I16</t>
  </si>
  <si>
    <t>J14+J15+16</t>
  </si>
  <si>
    <t>E18+E19+E20</t>
  </si>
  <si>
    <t>F18+F19+F20</t>
  </si>
  <si>
    <t>G18+G19+G20</t>
  </si>
  <si>
    <t>H18+H19+H20</t>
  </si>
  <si>
    <t>I18+I19+I20</t>
  </si>
  <si>
    <t>J18+J19+J20</t>
  </si>
  <si>
    <t>FR = 2,5 e função 12 e (CA 251.00) e (Cat.Econ.Despesa = 31900803, 31900807, 31900811, 31900902 , 31901342, 31901352, 31909202, 31909206,  31909403, 31911342, 31911352,  31919202, 31919206, 31919403, 33900902 )</t>
  </si>
  <si>
    <t>FR = 2,5 e função 12 e (CA 250.00, 252.00, 253.00) e (Cat.Econ.Despesa = 31900803, 31900807, 31900811, 31900902 , 31901342, 31901352, 31909202, 31909206,  31909403, 31911342, 31911352,  31919202, 31919206, 31919403, 33900902)</t>
  </si>
  <si>
    <t>E24*D8/100</t>
  </si>
  <si>
    <t>G24*D8/100</t>
  </si>
  <si>
    <t>I24*D8/100</t>
  </si>
  <si>
    <t>E22+E23+E24</t>
  </si>
  <si>
    <t>G22+G23+G24</t>
  </si>
  <si>
    <t>I22+I23+I24</t>
  </si>
  <si>
    <t>E27+E28+E29</t>
  </si>
  <si>
    <t>G27+G28+G29</t>
  </si>
  <si>
    <t>I27+I28+I29</t>
  </si>
  <si>
    <t>E29*D8/100</t>
  </si>
  <si>
    <t>G29*D8/100</t>
  </si>
  <si>
    <t>I29*D8/100</t>
  </si>
  <si>
    <t>F22+F23+F24</t>
  </si>
  <si>
    <t>H22+H23+H24</t>
  </si>
  <si>
    <t>J22+J23+J24</t>
  </si>
  <si>
    <t>F27+F28+F29</t>
  </si>
  <si>
    <t>H27+H28+H29</t>
  </si>
  <si>
    <t>J27+J28+J29</t>
  </si>
  <si>
    <t>FR = 2, 5 e função 12 e subfunção 361  [(exceto Cat.Econ.Despesa: 319011*, 319013*, 319096*, 319092*)]</t>
  </si>
  <si>
    <t xml:space="preserve"> alínea: 1722.01 com subalínea &lt;&gt; 13, 99</t>
  </si>
  <si>
    <t>FUNÇÃO = 12 e SUBFUNÇÃO = 361 a 368</t>
  </si>
  <si>
    <t>FR= ** e função 12 e subfunção 361 a 368</t>
  </si>
  <si>
    <t>FR = 02, 05 e função 12 e [(subfunção 361, 365, 366, 367, 368 ) e (Cat.Econ.Despesa: 319011*, 319013*, 319096*, 319092)</t>
  </si>
  <si>
    <r>
      <t xml:space="preserve">193130102 (LIQUIDADAS E PAGAS) </t>
    </r>
    <r>
      <rPr>
        <sz val="10"/>
        <rFont val="Calibri"/>
        <family val="2"/>
      </rPr>
      <t>+ 193130109 (Saldo de Adiantamento não utilizado)</t>
    </r>
  </si>
  <si>
    <t>FR = 02, 05 e função 12 e [(subfunção 361, 365, 366, 367, 368)  (exceto (Cat.Econ.Despesa: 319011*, 319013*, 319096*, 319092*)]</t>
  </si>
  <si>
    <t>FR = 02, 05 e função 12 e [(CA = 260.00, 262.00, 263.00) e (subfunção 361, 365, 366, 367, 368)]</t>
  </si>
  <si>
    <t>FR = 02,05 e função 12 e [(CA 261.00) e (subfunção 361, 365, 366, 367, 368) e (Cat.Econ.Despesa =  3.1.90.01)]</t>
  </si>
  <si>
    <t>FR = 02,05 e função 12 e [(CA 261.00) e (subfunção 361, 365, 366, 367, 368) e (Cat.Econ.Despesa =  3.1. 90.03)]</t>
  </si>
  <si>
    <t>FR = 02,05 e função 12 e [(CA 261.00) e (subfunção 361, 365, 366, 367, 368) e (Cat.Econ.Despesa = 31900803, 31900807, 31900811, 31900902 , 31901342, 31901352, 31909202, 31909206,  31909403, 31911342, 31911352,  31919202, 31919206, 31919403, 33900902)]</t>
  </si>
  <si>
    <t>FR = 02, 05 e função 12 e [(CA 260.00, 262.00) e (subfunção 361, 365, 366, 367, 368) e (Cat.Econ.Despesa =  3.1.90.01)]</t>
  </si>
  <si>
    <t>FR = 02, 05 e função 12 e [(CA 260.00, 262.00) e (subfunção 361, 365, 366, 367, 368) e (Cat.Econ.Despesa=  3.1.90.03)]</t>
  </si>
  <si>
    <t>FR = 02, 05 e função 12 e [(CA 260.00, 262.00) e (subfunção 361, 365, 366, 367, 368) e (Cat.Econ.Despesa = 31900803, 31900807, 31900811, 31900902 , 31901342, 31901352, 31909202, 31909206,  31909403, 31911342, 31911352,  31919202, 31919206, 31919403, 33900902)]</t>
  </si>
  <si>
    <t>FR = 01, 03, 04 e função 12 e (subfunção 361, 366, 368)</t>
  </si>
  <si>
    <t>FR = 01, 03, 04  e função 12 e [(CA 200* e subfunção 361, 366, 367) ou (CA 220*, 221.00 e subfunção 122, 361, 366, 367, 368)</t>
  </si>
  <si>
    <t>FR = 1,3,4 e  função 12 e [(CA 200* e subfunção 122, 365, ) ou (CA 210*,  211.00 e subfunção 122, 365, 366, 367, 368)  ou  (CA 240* , 241.00 e  subfunção 367)]</t>
  </si>
  <si>
    <t>FR= ** e função 12 e (CA 2* e subfunção 361 a 368)</t>
  </si>
  <si>
    <t>CONTA-CONTÁBL 2012</t>
  </si>
  <si>
    <t>CONTA-CONTÁBL 2013</t>
  </si>
  <si>
    <t>5.2.1.*</t>
  </si>
  <si>
    <t>5.2.1.1.2.01.00</t>
  </si>
  <si>
    <t>CONTA CONTÁBIL 2012</t>
  </si>
  <si>
    <t>CONTA CONTÁBIL 2013</t>
  </si>
  <si>
    <t>5.2.1.1.1.00.00</t>
  </si>
  <si>
    <t>6.2.1.2.0.00.00</t>
  </si>
  <si>
    <t>5.2.2.1.*</t>
  </si>
  <si>
    <t>5.2.2.1.1.00.00</t>
  </si>
  <si>
    <t>6.2.2.1.3.01.00</t>
  </si>
  <si>
    <t>6.2.2.1.3.*</t>
  </si>
  <si>
    <t>6.2.2.1.3.03.00</t>
  </si>
  <si>
    <t>"1.1.1.1.1.02.00 + 1.1.1.1.1.06.*</t>
  </si>
  <si>
    <t>"1.1.1.1.1.04.02"</t>
  </si>
  <si>
    <t>"1.1.1.1.1.04.09"</t>
  </si>
  <si>
    <t>"1.1.1.1.1.01.00"</t>
  </si>
  <si>
    <t>"1.1.1.1.1.04.01"</t>
  </si>
  <si>
    <t>8.9.2.1.0.00.00</t>
  </si>
  <si>
    <t>193130102 (LIQUIDADAS E PAGAS) + 193130109 (Saldo de Adiantamento não utilizado)</t>
  </si>
  <si>
    <t>FR = 02, 05 e função 12 e [(CA 261.00) e (subfunção 361, 365, 366, 367, 368 ) e (Grupo de Despesa 1)  exceto elemento 91</t>
  </si>
  <si>
    <r>
      <rPr>
        <b/>
        <sz val="9"/>
        <rFont val="Calibri"/>
        <family val="2"/>
      </rPr>
      <t>FR= 2 ,5 e  [(</t>
    </r>
    <r>
      <rPr>
        <sz val="9"/>
        <rFont val="Calibri"/>
        <family val="2"/>
      </rPr>
      <t xml:space="preserve">c.e.=1; s.c.e.=7; fonte=2; rubrica=1; alínea=35; subalínea=**) ou ( c.e.=1 ; s.c.e.=7; fonte=6; rubrica=1; alínea=02; subalínea=00) </t>
    </r>
    <r>
      <rPr>
        <b/>
        <sz val="9"/>
        <rFont val="Calibri"/>
        <family val="2"/>
      </rPr>
      <t>ou (</t>
    </r>
    <r>
      <rPr>
        <sz val="9"/>
        <rFont val="Calibri"/>
        <family val="2"/>
      </rPr>
      <t>c.e.=1 ; s.c.e.=7; fonte=6;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fonte=1; rubrica=4;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fonte=2; rubrica=3;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rubrica=2; alínea=02; subalínea=00)]</t>
    </r>
  </si>
  <si>
    <r>
      <rPr>
        <b/>
        <sz val="9"/>
        <rFont val="Calibri"/>
        <family val="2"/>
      </rPr>
      <t>FR= 2 ,5 e ((</t>
    </r>
    <r>
      <rPr>
        <sz val="9"/>
        <rFont val="Calibri"/>
        <family val="2"/>
      </rPr>
      <t xml:space="preserve">c.e.=1; s.c.e.=7; fonte=2; rubrica=1; alínea=35; subalínea=**) ou( c.e.=1 ; s.c.e.=7; fonte=6; rubrica=1; alínea=02; subalínea=00) </t>
    </r>
    <r>
      <rPr>
        <b/>
        <sz val="9"/>
        <rFont val="Calibri"/>
        <family val="2"/>
      </rPr>
      <t>ou (</t>
    </r>
    <r>
      <rPr>
        <sz val="9"/>
        <rFont val="Calibri"/>
        <family val="2"/>
      </rPr>
      <t>c.e.=1 ; s.c.e.=7; fonte=6;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fonte=1; rubrica=4;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fonte=2; rubrica=3;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rubrica=2; alínea=02; subalínea=00))</t>
    </r>
  </si>
  <si>
    <r>
      <t xml:space="preserve">FR = 2,5  e rubrica=1724 e (alínea=01) </t>
    </r>
    <r>
      <rPr>
        <b/>
        <sz val="9"/>
        <rFont val="Calibri"/>
        <family val="2"/>
      </rPr>
      <t>ou</t>
    </r>
    <r>
      <rPr>
        <sz val="9"/>
        <rFont val="Calibri"/>
        <family val="2"/>
      </rPr>
      <t xml:space="preserve"> (alínea=02))</t>
    </r>
  </si>
  <si>
    <r>
      <t>FR = 2,5  e rubrica=1724 e (alínea=01,</t>
    </r>
    <r>
      <rPr>
        <sz val="9"/>
        <rFont val="Calibri"/>
        <family val="2"/>
      </rPr>
      <t>02)</t>
    </r>
  </si>
  <si>
    <t>PREENCHIMENTO 2012</t>
  </si>
  <si>
    <t>PREENCHIMENTO 2013</t>
  </si>
  <si>
    <t xml:space="preserve">SOMA  [(CRÉDITO-DÉBITO)M1] </t>
  </si>
  <si>
    <t xml:space="preserve">SOMA  [(DÉBITO - CRÉDITO)M1] </t>
  </si>
  <si>
    <t xml:space="preserve">SOMA [(DÉBITO - CRÉDITO)M1]  </t>
  </si>
  <si>
    <t xml:space="preserve">SOMA [(CRÉDITO-DÉBITO)M1]   </t>
  </si>
  <si>
    <t>SOMA [(DÉBITO - CRÉDITO)M1]    ATÉ                                                                       [(DÉBITO - CRÉDITO) MA]  - Em Dezembro considerar  a movimentação até o mês 13.</t>
  </si>
  <si>
    <t>SOMA [(CRÉDITO-DÉBITO)M1]    ATÉ                                                                       [(CRÉDITO-DÉBITO) MA]  - Em Dezembro considerar  a movimentação até o mês 13.</t>
  </si>
  <si>
    <t>C14</t>
  </si>
  <si>
    <t>(DÉBITOS - CRÉDITOS) EM "M1"</t>
  </si>
  <si>
    <t>(débitos-créditos) até MA. Em dezembro considerar (débitos-créditos) até mês 13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</si>
  <si>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</si>
  <si>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</si>
  <si>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r>
      <rPr>
        <b/>
        <sz val="10"/>
        <rFont val="Calibri"/>
        <family val="2"/>
      </rPr>
      <t>[193130102</t>
    </r>
    <r>
      <rPr>
        <sz val="10"/>
        <rFont val="Calibri"/>
        <family val="2"/>
      </rPr>
      <t xml:space="preserve"> = (débitos - créditos) até MA. Em dezembro considerar (débitos - créditos) até mês 13]; [</t>
    </r>
    <r>
      <rPr>
        <b/>
        <sz val="10"/>
        <rFont val="Calibri"/>
        <family val="2"/>
      </rPr>
      <t xml:space="preserve">193130109 </t>
    </r>
    <r>
      <rPr>
        <sz val="10"/>
        <rFont val="Calibri"/>
        <family val="2"/>
      </rPr>
      <t>= (créditos - débitos) até MA. Em dezembro considerar (créditos - débitos) até mês 13]</t>
    </r>
  </si>
  <si>
    <r>
      <rPr>
        <b/>
        <sz val="10"/>
        <rFont val="Calibri"/>
        <family val="2"/>
      </rPr>
      <t>[193130102</t>
    </r>
    <r>
      <rPr>
        <sz val="10"/>
        <rFont val="Calibri"/>
        <family val="2"/>
      </rPr>
      <t xml:space="preserve"> = (débitos - créditos) até MA. Em dezembro considerar (débitos - créditos) até mês 13</t>
    </r>
    <r>
      <rPr>
        <b/>
        <sz val="10"/>
        <rFont val="Calibri"/>
        <family val="2"/>
      </rPr>
      <t>];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[193130109 </t>
    </r>
    <r>
      <rPr>
        <sz val="10"/>
        <rFont val="Calibri"/>
        <family val="2"/>
      </rPr>
      <t>= (créditos - débitos) até MA. Em dezembro considerar (créditos - débitos) até mês 13</t>
    </r>
    <r>
      <rPr>
        <b/>
        <sz val="10"/>
        <rFont val="Calibri"/>
        <family val="2"/>
      </rPr>
      <t>]</t>
    </r>
  </si>
  <si>
    <t xml:space="preserve">SALDO INICIAL EM JANEIRO </t>
  </si>
  <si>
    <t>SALDO FINAL NO M13</t>
  </si>
  <si>
    <r>
      <t xml:space="preserve">6.2.1.2.0.00.00          </t>
    </r>
    <r>
      <rPr>
        <b/>
        <sz val="16"/>
        <rFont val="Calibri"/>
        <family val="2"/>
      </rPr>
      <t>-</t>
    </r>
  </si>
  <si>
    <t>(6.2.1.3.2.00.00 + 6.2.1.3.3.00.00 + 6.2.1.3.4.00.00)</t>
  </si>
  <si>
    <t>15.08.2012</t>
  </si>
  <si>
    <r>
      <t xml:space="preserve">6.2.1.2.0.00.00          </t>
    </r>
    <r>
      <rPr>
        <b/>
        <sz val="18"/>
        <rFont val="Calibri"/>
        <family val="2"/>
      </rPr>
      <t>-</t>
    </r>
  </si>
  <si>
    <r>
      <t xml:space="preserve">6.2.1.2.0.00.00          </t>
    </r>
    <r>
      <rPr>
        <sz val="18"/>
        <rFont val="Calibri"/>
        <family val="2"/>
      </rPr>
      <t>-</t>
    </r>
  </si>
  <si>
    <t>6.2.1.3.1.00.00</t>
  </si>
  <si>
    <t>Alteração na especificação da pasta Q.1 Legendas, céluas E8, E10, E12, E16, E19, E29, E32</t>
  </si>
  <si>
    <t>6.2.1.2.0.00.00; 6.2.1.3.2.00.00; 6.2.1.3.3.00.00; 6.2.1.3.4.00.00</t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</si>
  <si>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</si>
  <si>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t>Alteração na especificação da pasta Q.2 Legendas, céluas G6, G9, G15, G18</t>
  </si>
  <si>
    <t>"8.9.2.1.1.00.00"</t>
  </si>
  <si>
    <t>8.9.2.1.1.00.00</t>
  </si>
  <si>
    <t>Alteração na especificação da pasta Q.5.1 LEGENDAS, células G3</t>
  </si>
  <si>
    <t>SOMA [CRÉDITO]M1 ATÉ [CRÉDITO] MA. Em dezembro considerar SOMA [CRÉDITO]M1 ATÉ [CRÉDITO]mês 13.</t>
  </si>
  <si>
    <t>C46</t>
  </si>
  <si>
    <t>D46</t>
  </si>
  <si>
    <t>E46</t>
  </si>
  <si>
    <t>F46</t>
  </si>
  <si>
    <t>G46</t>
  </si>
  <si>
    <t>H46</t>
  </si>
  <si>
    <t>I46</t>
  </si>
  <si>
    <t>J46</t>
  </si>
  <si>
    <t>N46</t>
  </si>
  <si>
    <t>Alteração na especificação da pasta Q.4 LEGENDAS, células I a N - linhas 44 e 46</t>
  </si>
  <si>
    <t>Alteração na especificação da pastaQ.6 LEGENDAS, células E, G, I - linhas 20 e 23</t>
  </si>
  <si>
    <t>FR = 1, 2, 5 e Classif.Econ.Receita = 1.3.2.5.01.05, 1.3.2.1.01.05</t>
  </si>
  <si>
    <t>FR = 1, 2, 5  e [CA = 2* e (exceto CA 26*)] e (Classif.Econ.Receita = 1.3.2.5.01.05, 1.3.2.1.01.05)</t>
  </si>
  <si>
    <t xml:space="preserve">FR = 2, 5  e Classf.Eco.Rec.= 13250102, 13210102  </t>
  </si>
  <si>
    <t xml:space="preserve">FR = 2, 5  e Classf.Eco.Rec.= 1.3.2.5.01.02 , 1.3.2.1.01.02 </t>
  </si>
  <si>
    <t xml:space="preserve">FR = 2, 5  e Classf.Eco.Rec.= 1.3.2.5.01.02, 1.3.2.1.01.02 </t>
  </si>
  <si>
    <t xml:space="preserve">FR = 2, 5  e Classf.Eco.Rec.= 1.3.2.5.01.02,  1.3.2.1.01.02 </t>
  </si>
  <si>
    <t>FR = 2,5 e CA 263.00 e Classf.Eco.Rec.= 1.3.2.5.0.1.02 , 1.3.2.1.01.02</t>
  </si>
  <si>
    <t xml:space="preserve">FR = 2,5 e CA 263.00 e Classf.Eco.Rec.= 1.3.2.5.0.1.02, 1.3.2.1.01.02 </t>
  </si>
  <si>
    <t>FR = 2, 5 e CA 253.00 e Classif. Eco. Receita = 1.3.2.5.01.05, 1.3.2.1.01.05</t>
  </si>
  <si>
    <t>FR = 01, 03, 04 e CA 221.00 e Class.Eco.Rec. =1.3.2.5.01.05, 1.3.2.1.01.05</t>
  </si>
  <si>
    <t>FR = 01, 03, 04 e CA 221.00 e Class. Eco. Rec. =1.3.2.5.01.05, 1.3.2.1.01.05</t>
  </si>
  <si>
    <t>FR = 01, 03, 04 e (CA 211.00, 241.00) e Class.Eco.Rec.= 1.3.2.5.01.05, 1.3.2.1.01.05</t>
  </si>
  <si>
    <t>FR = 01, 03, 04 e [(CA 211.00, 241.00) e Class.Eco.Rec.= 1.3.2.5.01.05, 1.3.2.1.01.05</t>
  </si>
  <si>
    <t>22.08.2012</t>
  </si>
  <si>
    <t>FR = 2,5 e CA = 200.XX, 210.XX, 220.XX, 230.XX, 240.XX,  com XX &lt;&gt; 0  e (exceto classificação receita= 1.3.2.5.01.05, 1.3.2.1.01.05)</t>
  </si>
  <si>
    <t>FR = 2,5 e CA = 200.XX, 210.XX, 220.XX, 230.XX, 240.XX,  com XX &lt;&gt; 0  e (exceto Classif.Econ.Receita= 1.3.2.5.01.05, 1.3.2.1.01.05)</t>
  </si>
  <si>
    <t>Alteração da especificação da Pasta Q.2 Legendas : linhas 6, 9 e 18, células C, D e G; Linha 17, células B, D, E, F. (inclusão da rubrica 132101YY)</t>
  </si>
  <si>
    <t>Alteração da especificação da pasta Q.5.1 Legendas, célula G4</t>
  </si>
  <si>
    <t>Alteração da especificação da pasta Q.6 Legendas, linhas 20 e 23, células E, G e I.</t>
  </si>
  <si>
    <t>SOMA(K11)</t>
  </si>
  <si>
    <t>SOMA(L8) +SOMA(N21)</t>
  </si>
  <si>
    <t>26.10.2012</t>
  </si>
  <si>
    <t>Ajustes (sem alteração das especificações) no Quadro 4 - Mov. FIN EDUC.</t>
  </si>
  <si>
    <t>12.11.2012</t>
  </si>
  <si>
    <t>=E23</t>
  </si>
  <si>
    <t>=F23</t>
  </si>
  <si>
    <t>=G23</t>
  </si>
  <si>
    <t>=H23</t>
  </si>
  <si>
    <r>
      <t xml:space="preserve">6.2.2.1.3.04.00 </t>
    </r>
  </si>
  <si>
    <t xml:space="preserve">6.2.2.1.3.04.00 </t>
  </si>
  <si>
    <t>[SALDO INICIAL(M0)] * -1</t>
  </si>
  <si>
    <t>6.2.2.1.3.04.00</t>
  </si>
  <si>
    <t xml:space="preserve">6.2.2.1.3.04.00  </t>
  </si>
  <si>
    <t>(SALDO FINAL NO M13)* -1</t>
  </si>
  <si>
    <t xml:space="preserve">(SALDO INICIAL EM JANEIRO)*-1 </t>
  </si>
  <si>
    <t>Exclusão da conta 8.9.4.5.2.00.00 da especificação destinada a apuração da despesa paga</t>
  </si>
  <si>
    <t>Exclusão da conta 7.9.1.1.9.00.00 da especificação destinada a apuração da despesa paga.</t>
  </si>
  <si>
    <t>Alteração na especificação das células  G3, G26 (Pasta Q.5.1) - Campo: Preenchimento 2013</t>
  </si>
  <si>
    <t xml:space="preserve">(6.2.2.1.3.03.00 + 6.2.2.1.3.04.00) </t>
  </si>
  <si>
    <t>Inclusão da conta 622130400 na especificação destinada a apuração da despesa liquidada</t>
  </si>
  <si>
    <t>07.03.2013</t>
  </si>
  <si>
    <t>5.2.2.1.* (exceto 5.2.2.1.3.*)</t>
  </si>
  <si>
    <t>Alteração da especificação destinada a apuração da Dotação Atualizada.</t>
  </si>
  <si>
    <t>Alteração do campo "Preenchimento 2013" para as células I44, I46 da pasta "Q.4 - Legendas".</t>
  </si>
  <si>
    <t>SOMA [CRÉDITO]M1 ATÉ [CRÉDITO] MA. Em dezembro considerar SOMA [DÉBITO]M1 ATÉ [DÉBITO]mês 13.</t>
  </si>
  <si>
    <t>5.2.1.* (exceto 5.2.1.1.2.01.00)</t>
  </si>
  <si>
    <t>05.08.2013</t>
  </si>
  <si>
    <t>Alteração na especificação das células D16 e D19 do quadro Q.1 Legendas</t>
  </si>
  <si>
    <t>C11=C6</t>
  </si>
  <si>
    <t>D11=D6</t>
  </si>
  <si>
    <t>FR = 02, 05 e função 12 e [(CA 261.00) e (subfunção 361, 365, 366, 367,368 ) e (Grupo de Despesa 1)  exceto elemento 91</t>
  </si>
  <si>
    <t>SE (E7 &gt; FE7 ; E7-F7); 0</t>
  </si>
  <si>
    <t>SE (F7 &gt;E7 ; F7-E7); 0</t>
  </si>
  <si>
    <t>'Q5' [(SE E9 &gt; 0; (F7 &gt; E32); (F7 - E32); 0) senão (SE F9 &gt; 0; (E7 &gt; E32); (E7 - E32);0)]</t>
  </si>
  <si>
    <t>'Q5' [(SE E9 &gt; 0; (F7 &gt; G32); (F7 - G32); 0) SENÃO (SE F9 &gt; 0; (E7 &gt; G32); (E7 - G32);0)]</t>
  </si>
  <si>
    <t>'Q5' [(SE E9 &gt; 0; (F7 &gt; I32); (F7 - I32); 0) SENÃO (SE  F9 &gt; 0; (E7 &gt; I32); (E7 - I32);0)]</t>
  </si>
  <si>
    <t xml:space="preserve">Correção na especificação das células G18 (pasta Q.5 - Legenda), E26, G26 e I26 (pasta Q.6 - Legenda) </t>
  </si>
  <si>
    <t>17.10.2014</t>
  </si>
  <si>
    <t>CONTA-CONTÁBL 2015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</si>
  <si>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</si>
  <si>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 xml:space="preserve">6.2.1.3.3.00.00 + 6.2.1.3.4.00.00 + </t>
    </r>
    <r>
      <rPr>
        <sz val="10"/>
        <rFont val="Calibri"/>
        <family val="2"/>
      </rPr>
      <t>6.2.1.3.9.00.00)</t>
    </r>
  </si>
  <si>
    <t>'5.2.1.*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</si>
  <si>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 +</t>
    </r>
    <r>
      <rPr>
        <sz val="10"/>
        <rFont val="Calibri"/>
        <family val="2"/>
      </rPr>
      <t xml:space="preserve"> 6.2.1.3.9.00.00)</t>
    </r>
  </si>
  <si>
    <t>5.2.1.1.2.01.01</t>
  </si>
  <si>
    <t>6.2.1.3.1.01.00</t>
  </si>
  <si>
    <t>CONTA CONTÁBIL 2015</t>
  </si>
  <si>
    <r>
      <t xml:space="preserve">6.2.1.2.0.00.00; 6.2.1.3.2.00.00 + </t>
    </r>
    <r>
      <rPr>
        <strike/>
        <sz val="9"/>
        <color indexed="10"/>
        <rFont val="Calibri"/>
        <family val="2"/>
      </rPr>
      <t xml:space="preserve">6.2.1.3.3.00.00 + 6.2.1.3.4.00.00 + </t>
    </r>
    <r>
      <rPr>
        <sz val="9"/>
        <rFont val="Calibri"/>
        <family val="2"/>
      </rPr>
      <t>6.2.1.3.9.00.00</t>
    </r>
  </si>
  <si>
    <r>
      <t xml:space="preserve">(6.2.1.3.2.00.00 + </t>
    </r>
    <r>
      <rPr>
        <strike/>
        <sz val="9"/>
        <color indexed="10"/>
        <rFont val="Calibri"/>
        <family val="2"/>
      </rPr>
      <t xml:space="preserve">6.2.1.3.3.00.00 + 6.2.1.3.4.00.00 + </t>
    </r>
    <r>
      <rPr>
        <sz val="9"/>
        <rFont val="Calibri"/>
        <family val="2"/>
      </rPr>
      <t>6.2.1.3.9.00.00)</t>
    </r>
  </si>
  <si>
    <t>5.2.2.1.1.01.00</t>
  </si>
  <si>
    <t>"1.1.1.1.1.02.00 + 1.1.1.1.1.06.* + 1.1.1.1.1.19.00 + 1.1.1.1.1.30.00</t>
  </si>
  <si>
    <t>1.1.1.1.1.50.02</t>
  </si>
  <si>
    <t>1.1.1.1.1.50.01 + 1.1.1.1.1.50.03 + 1.1.1.1.1.50.04</t>
  </si>
  <si>
    <t>1.1.1.1.1.50.99</t>
  </si>
  <si>
    <t>20.05.2015</t>
  </si>
  <si>
    <t>Inclusão da coluna "Conta Contábil 2015" em todas as pastas de Legenda</t>
  </si>
  <si>
    <t>PREENCHIMENTO 2013/2015</t>
  </si>
  <si>
    <r>
      <t xml:space="preserve">fonte: </t>
    </r>
    <r>
      <rPr>
        <b/>
        <sz val="12"/>
        <rFont val="Calibri"/>
        <family val="2"/>
      </rPr>
      <t>[</t>
    </r>
    <r>
      <rPr>
        <b/>
        <sz val="10"/>
        <rFont val="Calibri"/>
        <family val="2"/>
      </rPr>
      <t>191 e (rubrica 1,3) com alínea &lt;&gt; 35, 36, 98, 99</t>
    </r>
    <r>
      <rPr>
        <b/>
        <sz val="12"/>
        <rFont val="Calibri"/>
        <family val="2"/>
      </rPr>
      <t>]</t>
    </r>
    <r>
      <rPr>
        <b/>
        <sz val="10"/>
        <rFont val="Calibri"/>
        <family val="2"/>
      </rPr>
      <t xml:space="preserve">; </t>
    </r>
    <r>
      <rPr>
        <b/>
        <sz val="12"/>
        <rFont val="Calibri"/>
        <family val="2"/>
      </rPr>
      <t>[</t>
    </r>
    <r>
      <rPr>
        <b/>
        <sz val="10"/>
        <rFont val="Calibri"/>
        <family val="2"/>
      </rPr>
      <t>Alínea 199099 e subalínea  = 51, 52, 53, 57, 58, 59</t>
    </r>
    <r>
      <rPr>
        <b/>
        <sz val="12"/>
        <rFont val="Calibri"/>
        <family val="2"/>
      </rPr>
      <t>]</t>
    </r>
  </si>
  <si>
    <t>fonte: [191 e (rubrica 1,3) com alínea &lt;&gt; 35, 36, 98, 99]; [Alínea 199099 e subalínea  = 51, 52, 53, 57, 58, 59]</t>
  </si>
  <si>
    <t>10.08.2015</t>
  </si>
  <si>
    <t>Correção na especificação das células da linha 12 da pasta Q.1 Legendas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</si>
</sst>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1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omic Sans MS"/>
      <family val="4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4"/>
      <name val="Comic Sans MS"/>
      <family val="4"/>
    </font>
    <font>
      <sz val="12"/>
      <name val="Comic Sans MS"/>
      <family val="4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ck"/>
      <right/>
      <top/>
      <bottom/>
    </border>
    <border>
      <left/>
      <right style="medium"/>
      <top style="medium"/>
      <bottom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 style="thin"/>
      <right style="medium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hair"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thin"/>
      <top style="hair"/>
      <bottom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 style="hair"/>
      <right/>
      <top style="hair"/>
      <bottom style="hair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37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11" fillId="33" borderId="0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 vertical="top" wrapText="1"/>
    </xf>
    <xf numFmtId="0" fontId="11" fillId="34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11" fillId="33" borderId="0" xfId="0" applyNumberFormat="1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vertical="top" wrapText="1"/>
    </xf>
    <xf numFmtId="49" fontId="8" fillId="0" borderId="42" xfId="0" applyNumberFormat="1" applyFont="1" applyBorder="1" applyAlignment="1">
      <alignment horizontal="center" vertical="top" wrapText="1"/>
    </xf>
    <xf numFmtId="49" fontId="8" fillId="0" borderId="43" xfId="0" applyNumberFormat="1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11" fillId="0" borderId="41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8" fillId="0" borderId="38" xfId="0" applyFont="1" applyBorder="1" applyAlignment="1">
      <alignment vertical="top" wrapText="1"/>
    </xf>
    <xf numFmtId="49" fontId="8" fillId="0" borderId="39" xfId="0" applyNumberFormat="1" applyFont="1" applyBorder="1" applyAlignment="1">
      <alignment horizontal="center" vertical="top" wrapText="1"/>
    </xf>
    <xf numFmtId="49" fontId="8" fillId="0" borderId="40" xfId="0" applyNumberFormat="1" applyFont="1" applyBorder="1" applyAlignment="1">
      <alignment horizontal="center" vertical="top" wrapText="1"/>
    </xf>
    <xf numFmtId="0" fontId="11" fillId="0" borderId="47" xfId="0" applyFont="1" applyBorder="1" applyAlignment="1">
      <alignment vertical="top" wrapText="1"/>
    </xf>
    <xf numFmtId="0" fontId="11" fillId="0" borderId="48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8" fillId="35" borderId="38" xfId="0" applyFont="1" applyFill="1" applyBorder="1" applyAlignment="1">
      <alignment vertical="top" wrapText="1"/>
    </xf>
    <xf numFmtId="49" fontId="8" fillId="35" borderId="39" xfId="0" applyNumberFormat="1" applyFont="1" applyFill="1" applyBorder="1" applyAlignment="1">
      <alignment horizontal="center" vertical="top" wrapText="1"/>
    </xf>
    <xf numFmtId="49" fontId="8" fillId="35" borderId="4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vertical="top"/>
    </xf>
    <xf numFmtId="0" fontId="8" fillId="33" borderId="0" xfId="0" applyFont="1" applyFill="1" applyAlignment="1">
      <alignment horizontal="center"/>
    </xf>
    <xf numFmtId="0" fontId="11" fillId="0" borderId="42" xfId="0" applyFont="1" applyBorder="1" applyAlignment="1" quotePrefix="1">
      <alignment horizontal="center"/>
    </xf>
    <xf numFmtId="0" fontId="11" fillId="33" borderId="42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5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0" xfId="0" applyFont="1" applyBorder="1" applyAlignment="1" quotePrefix="1">
      <alignment horizontal="center" vertical="center" wrapText="1"/>
    </xf>
    <xf numFmtId="0" fontId="6" fillId="0" borderId="51" xfId="0" applyFont="1" applyBorder="1" applyAlignment="1" quotePrefix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5" xfId="0" applyFont="1" applyBorder="1" applyAlignment="1" quotePrefix="1">
      <alignment horizontal="center" vertical="center" wrapText="1"/>
    </xf>
    <xf numFmtId="0" fontId="6" fillId="0" borderId="56" xfId="0" applyFont="1" applyBorder="1" applyAlignment="1" quotePrefix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5" xfId="0" applyFont="1" applyBorder="1" applyAlignment="1" quotePrefix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57" xfId="0" applyFont="1" applyBorder="1" applyAlignment="1" quotePrefix="1">
      <alignment horizontal="center" vertical="center" wrapText="1"/>
    </xf>
    <xf numFmtId="0" fontId="11" fillId="0" borderId="60" xfId="0" applyFont="1" applyBorder="1" applyAlignment="1" quotePrefix="1">
      <alignment horizontal="center" vertical="center" wrapText="1"/>
    </xf>
    <xf numFmtId="0" fontId="11" fillId="0" borderId="63" xfId="0" applyFont="1" applyBorder="1" applyAlignment="1" quotePrefix="1">
      <alignment horizontal="center" vertical="center" wrapText="1"/>
    </xf>
    <xf numFmtId="0" fontId="11" fillId="0" borderId="70" xfId="0" applyFont="1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 quotePrefix="1">
      <alignment horizontal="center" vertical="center" wrapText="1"/>
    </xf>
    <xf numFmtId="0" fontId="11" fillId="0" borderId="3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/>
    </xf>
    <xf numFmtId="0" fontId="7" fillId="33" borderId="72" xfId="0" applyFont="1" applyFill="1" applyBorder="1" applyAlignment="1">
      <alignment horizontal="center"/>
    </xf>
    <xf numFmtId="0" fontId="7" fillId="33" borderId="7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74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77" xfId="0" applyFont="1" applyBorder="1" applyAlignment="1">
      <alignment horizontal="center"/>
    </xf>
    <xf numFmtId="0" fontId="6" fillId="0" borderId="26" xfId="0" applyFont="1" applyBorder="1" applyAlignment="1">
      <alignment horizontal="center" vertical="top"/>
    </xf>
    <xf numFmtId="0" fontId="6" fillId="0" borderId="77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34" borderId="77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7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36" borderId="20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5" fillId="36" borderId="83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7" fillId="36" borderId="84" xfId="0" applyFont="1" applyFill="1" applyBorder="1" applyAlignment="1">
      <alignment horizontal="center" vertical="center" wrapText="1"/>
    </xf>
    <xf numFmtId="0" fontId="7" fillId="36" borderId="57" xfId="0" applyFont="1" applyFill="1" applyBorder="1" applyAlignment="1">
      <alignment horizontal="center" vertical="center" wrapText="1"/>
    </xf>
    <xf numFmtId="0" fontId="7" fillId="36" borderId="85" xfId="0" applyFont="1" applyFill="1" applyBorder="1" applyAlignment="1">
      <alignment horizontal="center" vertical="center" wrapText="1"/>
    </xf>
    <xf numFmtId="0" fontId="7" fillId="36" borderId="86" xfId="0" applyFont="1" applyFill="1" applyBorder="1" applyAlignment="1">
      <alignment horizontal="center" vertical="center" wrapText="1"/>
    </xf>
    <xf numFmtId="0" fontId="7" fillId="36" borderId="58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7" fillId="36" borderId="51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/>
    </xf>
    <xf numFmtId="0" fontId="10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 quotePrefix="1">
      <alignment horizontal="center" vertical="center" wrapText="1"/>
    </xf>
    <xf numFmtId="0" fontId="10" fillId="37" borderId="0" xfId="0" applyFont="1" applyFill="1" applyBorder="1" applyAlignment="1">
      <alignment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4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0" fillId="0" borderId="0" xfId="0" applyFont="1" applyAlignment="1">
      <alignment/>
    </xf>
    <xf numFmtId="0" fontId="11" fillId="37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13" fillId="38" borderId="39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 quotePrefix="1">
      <alignment horizontal="center" vertical="center" wrapText="1"/>
    </xf>
    <xf numFmtId="0" fontId="10" fillId="38" borderId="42" xfId="0" applyFont="1" applyFill="1" applyBorder="1" applyAlignment="1">
      <alignment horizontal="center" vertical="center" wrapText="1"/>
    </xf>
    <xf numFmtId="0" fontId="10" fillId="38" borderId="42" xfId="0" applyFont="1" applyFill="1" applyBorder="1" applyAlignment="1" quotePrefix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 quotePrefix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1" fontId="13" fillId="33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0" fillId="38" borderId="0" xfId="0" applyNumberFormat="1" applyFont="1" applyFill="1" applyAlignment="1">
      <alignment horizontal="center" vertical="center" wrapText="1"/>
    </xf>
    <xf numFmtId="1" fontId="13" fillId="0" borderId="88" xfId="0" applyNumberFormat="1" applyFont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1" fontId="13" fillId="0" borderId="89" xfId="0" applyNumberFormat="1" applyFont="1" applyBorder="1" applyAlignment="1">
      <alignment horizontal="center" vertical="center" wrapText="1"/>
    </xf>
    <xf numFmtId="1" fontId="10" fillId="0" borderId="47" xfId="0" applyNumberFormat="1" applyFont="1" applyBorder="1" applyAlignment="1">
      <alignment horizontal="center" vertical="center" wrapText="1"/>
    </xf>
    <xf numFmtId="1" fontId="10" fillId="0" borderId="48" xfId="0" applyNumberFormat="1" applyFont="1" applyBorder="1" applyAlignment="1">
      <alignment horizontal="center" vertical="center" wrapText="1"/>
    </xf>
    <xf numFmtId="1" fontId="10" fillId="0" borderId="49" xfId="0" applyNumberFormat="1" applyFont="1" applyBorder="1" applyAlignment="1">
      <alignment horizontal="center" vertical="center" wrapText="1"/>
    </xf>
    <xf numFmtId="1" fontId="40" fillId="33" borderId="0" xfId="0" applyNumberFormat="1" applyFont="1" applyFill="1" applyAlignment="1">
      <alignment horizontal="center" vertical="center" wrapText="1"/>
    </xf>
    <xf numFmtId="1" fontId="40" fillId="0" borderId="42" xfId="0" applyNumberFormat="1" applyFont="1" applyBorder="1" applyAlignment="1">
      <alignment horizontal="center" vertical="center" wrapText="1"/>
    </xf>
    <xf numFmtId="1" fontId="40" fillId="0" borderId="43" xfId="0" applyNumberFormat="1" applyFont="1" applyBorder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1" fontId="13" fillId="0" borderId="42" xfId="0" applyNumberFormat="1" applyFont="1" applyBorder="1" applyAlignment="1">
      <alignment horizontal="center" vertical="center" wrapText="1"/>
    </xf>
    <xf numFmtId="1" fontId="13" fillId="0" borderId="43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left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1" fontId="13" fillId="0" borderId="42" xfId="0" applyNumberFormat="1" applyFont="1" applyBorder="1" applyAlignment="1" quotePrefix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10" fillId="0" borderId="44" xfId="0" applyNumberFormat="1" applyFont="1" applyBorder="1" applyAlignment="1">
      <alignment horizontal="center" vertical="center" wrapText="1"/>
    </xf>
    <xf numFmtId="1" fontId="10" fillId="0" borderId="45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40" fillId="0" borderId="39" xfId="0" applyNumberFormat="1" applyFont="1" applyBorder="1" applyAlignment="1">
      <alignment horizontal="center" vertical="center" wrapText="1"/>
    </xf>
    <xf numFmtId="1" fontId="40" fillId="0" borderId="34" xfId="0" applyNumberFormat="1" applyFont="1" applyBorder="1" applyAlignment="1">
      <alignment horizontal="center" vertical="center" wrapText="1"/>
    </xf>
    <xf numFmtId="1" fontId="40" fillId="0" borderId="31" xfId="0" applyNumberFormat="1" applyFont="1" applyBorder="1" applyAlignment="1">
      <alignment horizontal="center" vertical="center" wrapText="1"/>
    </xf>
    <xf numFmtId="1" fontId="10" fillId="0" borderId="46" xfId="0" applyNumberFormat="1" applyFont="1" applyBorder="1" applyAlignment="1">
      <alignment horizontal="center" vertical="center" wrapText="1"/>
    </xf>
    <xf numFmtId="1" fontId="40" fillId="0" borderId="4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38" xfId="0" applyNumberFormat="1" applyFont="1" applyBorder="1" applyAlignment="1">
      <alignment horizontal="center" vertical="center" wrapText="1"/>
    </xf>
    <xf numFmtId="1" fontId="13" fillId="0" borderId="40" xfId="0" applyNumberFormat="1" applyFont="1" applyBorder="1" applyAlignment="1">
      <alignment horizontal="center" vertical="center" wrapText="1"/>
    </xf>
    <xf numFmtId="1" fontId="40" fillId="0" borderId="0" xfId="0" applyNumberFormat="1" applyFont="1" applyFill="1" applyAlignment="1">
      <alignment horizontal="center" vertical="center" wrapText="1"/>
    </xf>
    <xf numFmtId="1" fontId="40" fillId="0" borderId="90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Border="1" applyAlignment="1" quotePrefix="1">
      <alignment horizontal="center" vertical="center" wrapText="1"/>
    </xf>
    <xf numFmtId="1" fontId="13" fillId="0" borderId="0" xfId="0" applyNumberFormat="1" applyFont="1" applyFill="1" applyAlignment="1">
      <alignment vertical="center" wrapText="1"/>
    </xf>
    <xf numFmtId="1" fontId="40" fillId="0" borderId="41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38" borderId="0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vertical="center" wrapText="1"/>
    </xf>
    <xf numFmtId="1" fontId="40" fillId="0" borderId="0" xfId="0" applyNumberFormat="1" applyFont="1" applyBorder="1" applyAlignment="1">
      <alignment horizontal="center" vertical="center" wrapText="1"/>
    </xf>
    <xf numFmtId="1" fontId="40" fillId="38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justify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0" fontId="6" fillId="39" borderId="16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6" fillId="39" borderId="50" xfId="0" applyFont="1" applyFill="1" applyBorder="1" applyAlignment="1">
      <alignment horizontal="center" vertical="center" wrapText="1"/>
    </xf>
    <xf numFmtId="0" fontId="6" fillId="39" borderId="51" xfId="0" applyFont="1" applyFill="1" applyBorder="1" applyAlignment="1">
      <alignment horizontal="center" vertical="center" wrapText="1"/>
    </xf>
    <xf numFmtId="0" fontId="7" fillId="39" borderId="74" xfId="0" applyFont="1" applyFill="1" applyBorder="1" applyAlignment="1">
      <alignment horizontal="center" vertical="center"/>
    </xf>
    <xf numFmtId="0" fontId="7" fillId="39" borderId="75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76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6" fillId="39" borderId="0" xfId="0" applyFont="1" applyFill="1" applyAlignment="1">
      <alignment/>
    </xf>
    <xf numFmtId="0" fontId="6" fillId="39" borderId="26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 wrapText="1"/>
    </xf>
    <xf numFmtId="0" fontId="6" fillId="39" borderId="29" xfId="0" applyFont="1" applyFill="1" applyBorder="1" applyAlignment="1">
      <alignment horizontal="center" wrapText="1"/>
    </xf>
    <xf numFmtId="0" fontId="6" fillId="39" borderId="77" xfId="0" applyFont="1" applyFill="1" applyBorder="1" applyAlignment="1">
      <alignment horizontal="center"/>
    </xf>
    <xf numFmtId="0" fontId="6" fillId="39" borderId="77" xfId="0" applyFont="1" applyFill="1" applyBorder="1" applyAlignment="1">
      <alignment horizontal="center" wrapText="1"/>
    </xf>
    <xf numFmtId="0" fontId="6" fillId="39" borderId="78" xfId="0" applyFont="1" applyFill="1" applyBorder="1" applyAlignment="1">
      <alignment horizontal="center" wrapText="1"/>
    </xf>
    <xf numFmtId="0" fontId="6" fillId="39" borderId="78" xfId="0" applyFont="1" applyFill="1" applyBorder="1" applyAlignment="1">
      <alignment horizontal="center"/>
    </xf>
    <xf numFmtId="0" fontId="7" fillId="39" borderId="97" xfId="0" applyFont="1" applyFill="1" applyBorder="1" applyAlignment="1">
      <alignment horizontal="center"/>
    </xf>
    <xf numFmtId="0" fontId="6" fillId="39" borderId="97" xfId="0" applyFont="1" applyFill="1" applyBorder="1" applyAlignment="1">
      <alignment horizontal="center"/>
    </xf>
    <xf numFmtId="0" fontId="6" fillId="39" borderId="98" xfId="0" applyFont="1" applyFill="1" applyBorder="1" applyAlignment="1">
      <alignment horizontal="center"/>
    </xf>
    <xf numFmtId="0" fontId="11" fillId="37" borderId="42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7" borderId="0" xfId="0" applyFont="1" applyFill="1" applyAlignment="1">
      <alignment horizontal="left" vertical="center" wrapText="1"/>
    </xf>
    <xf numFmtId="0" fontId="10" fillId="38" borderId="0" xfId="0" applyFont="1" applyFill="1" applyAlignment="1">
      <alignment horizontal="center" vertical="center" wrapText="1"/>
    </xf>
    <xf numFmtId="49" fontId="10" fillId="0" borderId="90" xfId="0" applyNumberFormat="1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37" borderId="99" xfId="0" applyFont="1" applyFill="1" applyBorder="1" applyAlignment="1">
      <alignment horizontal="center" vertical="center" wrapText="1"/>
    </xf>
    <xf numFmtId="0" fontId="10" fillId="38" borderId="99" xfId="0" applyFont="1" applyFill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38" borderId="42" xfId="0" applyFont="1" applyFill="1" applyBorder="1" applyAlignment="1">
      <alignment horizontal="center" vertical="center" wrapText="1"/>
    </xf>
    <xf numFmtId="0" fontId="11" fillId="0" borderId="42" xfId="0" applyFont="1" applyBorder="1" applyAlignment="1" quotePrefix="1">
      <alignment horizontal="center" vertical="center" wrapText="1"/>
    </xf>
    <xf numFmtId="0" fontId="11" fillId="0" borderId="42" xfId="0" applyFont="1" applyBorder="1" applyAlignment="1">
      <alignment vertical="center" wrapText="1"/>
    </xf>
    <xf numFmtId="0" fontId="11" fillId="38" borderId="42" xfId="0" applyFont="1" applyFill="1" applyBorder="1" applyAlignment="1">
      <alignment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0" fillId="37" borderId="42" xfId="0" applyFont="1" applyFill="1" applyBorder="1" applyAlignment="1">
      <alignment horizontal="center" vertical="center"/>
    </xf>
    <xf numFmtId="2" fontId="10" fillId="37" borderId="42" xfId="0" applyNumberFormat="1" applyFont="1" applyFill="1" applyBorder="1" applyAlignment="1">
      <alignment horizontal="center" vertical="center" wrapText="1"/>
    </xf>
    <xf numFmtId="2" fontId="10" fillId="38" borderId="42" xfId="0" applyNumberFormat="1" applyFont="1" applyFill="1" applyBorder="1" applyAlignment="1">
      <alignment horizontal="center" vertical="center" wrapText="1"/>
    </xf>
    <xf numFmtId="2" fontId="10" fillId="37" borderId="42" xfId="0" applyNumberFormat="1" applyFont="1" applyFill="1" applyBorder="1" applyAlignment="1" quotePrefix="1">
      <alignment horizontal="center" vertical="center" wrapText="1"/>
    </xf>
    <xf numFmtId="0" fontId="10" fillId="0" borderId="42" xfId="0" applyFont="1" applyBorder="1" applyAlignment="1">
      <alignment/>
    </xf>
    <xf numFmtId="0" fontId="10" fillId="37" borderId="42" xfId="0" applyFont="1" applyFill="1" applyBorder="1" applyAlignment="1">
      <alignment horizontal="center"/>
    </xf>
    <xf numFmtId="0" fontId="10" fillId="38" borderId="42" xfId="0" applyFont="1" applyFill="1" applyBorder="1" applyAlignment="1">
      <alignment horizontal="center"/>
    </xf>
    <xf numFmtId="1" fontId="10" fillId="37" borderId="0" xfId="0" applyNumberFormat="1" applyFont="1" applyFill="1" applyAlignment="1">
      <alignment horizontal="center" vertical="center" wrapText="1"/>
    </xf>
    <xf numFmtId="1" fontId="10" fillId="37" borderId="42" xfId="0" applyNumberFormat="1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0" fillId="38" borderId="42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 quotePrefix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100" xfId="0" applyNumberFormat="1" applyFont="1" applyBorder="1" applyAlignment="1">
      <alignment horizontal="center" vertical="center" wrapText="1"/>
    </xf>
    <xf numFmtId="1" fontId="13" fillId="0" borderId="90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1" fontId="10" fillId="0" borderId="88" xfId="0" applyNumberFormat="1" applyFont="1" applyBorder="1" applyAlignment="1">
      <alignment horizontal="center" vertical="center" wrapText="1"/>
    </xf>
    <xf numFmtId="1" fontId="10" fillId="0" borderId="89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0" fillId="40" borderId="42" xfId="0" applyFont="1" applyFill="1" applyBorder="1" applyAlignment="1">
      <alignment horizontal="center" vertical="center" wrapText="1"/>
    </xf>
    <xf numFmtId="0" fontId="11" fillId="40" borderId="42" xfId="0" applyFont="1" applyFill="1" applyBorder="1" applyAlignment="1">
      <alignment vertical="center" wrapText="1"/>
    </xf>
    <xf numFmtId="0" fontId="11" fillId="40" borderId="42" xfId="0" applyFont="1" applyFill="1" applyBorder="1" applyAlignment="1">
      <alignment horizontal="center" vertical="center" wrapText="1"/>
    </xf>
    <xf numFmtId="0" fontId="11" fillId="38" borderId="42" xfId="0" applyFont="1" applyFill="1" applyBorder="1" applyAlignment="1">
      <alignment horizontal="center" wrapText="1"/>
    </xf>
    <xf numFmtId="0" fontId="10" fillId="37" borderId="42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1" fontId="13" fillId="0" borderId="42" xfId="0" applyNumberFormat="1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 horizontal="center" vertical="justify" wrapText="1"/>
    </xf>
    <xf numFmtId="0" fontId="18" fillId="0" borderId="101" xfId="0" applyFont="1" applyBorder="1" applyAlignment="1">
      <alignment horizontal="left" vertical="center"/>
    </xf>
    <xf numFmtId="0" fontId="10" fillId="37" borderId="42" xfId="0" applyFont="1" applyFill="1" applyBorder="1" applyAlignment="1" quotePrefix="1">
      <alignment horizontal="center" vertical="center" wrapText="1"/>
    </xf>
    <xf numFmtId="0" fontId="10" fillId="38" borderId="42" xfId="0" applyFont="1" applyFill="1" applyBorder="1" applyAlignment="1">
      <alignment horizontal="center" vertical="center" wrapText="1"/>
    </xf>
    <xf numFmtId="0" fontId="10" fillId="38" borderId="42" xfId="0" applyFont="1" applyFill="1" applyBorder="1" applyAlignment="1" quotePrefix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 quotePrefix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8" fillId="0" borderId="102" xfId="0" applyFont="1" applyBorder="1" applyAlignment="1">
      <alignment horizontal="left" vertical="center"/>
    </xf>
    <xf numFmtId="0" fontId="13" fillId="37" borderId="39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 vertical="center" wrapText="1"/>
    </xf>
    <xf numFmtId="0" fontId="8" fillId="37" borderId="42" xfId="0" applyFont="1" applyFill="1" applyBorder="1" applyAlignment="1">
      <alignment horizontal="center" vertical="center" wrapText="1"/>
    </xf>
    <xf numFmtId="0" fontId="11" fillId="37" borderId="42" xfId="0" applyFont="1" applyFill="1" applyBorder="1" applyAlignment="1">
      <alignment horizontal="center" wrapText="1"/>
    </xf>
    <xf numFmtId="0" fontId="10" fillId="37" borderId="48" xfId="0" applyFont="1" applyFill="1" applyBorder="1" applyAlignment="1">
      <alignment horizontal="center" vertical="top" wrapText="1"/>
    </xf>
    <xf numFmtId="0" fontId="11" fillId="41" borderId="42" xfId="0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center" vertical="center" wrapText="1"/>
    </xf>
    <xf numFmtId="1" fontId="10" fillId="37" borderId="0" xfId="0" applyNumberFormat="1" applyFont="1" applyFill="1" applyBorder="1" applyAlignment="1">
      <alignment horizontal="center" vertical="center" wrapText="1"/>
    </xf>
    <xf numFmtId="1" fontId="40" fillId="37" borderId="0" xfId="0" applyNumberFormat="1" applyFont="1" applyFill="1" applyBorder="1" applyAlignment="1">
      <alignment horizontal="center" vertical="center" wrapText="1"/>
    </xf>
    <xf numFmtId="0" fontId="10" fillId="41" borderId="48" xfId="0" applyFont="1" applyFill="1" applyBorder="1" applyAlignment="1">
      <alignment horizontal="center" vertical="top" wrapText="1"/>
    </xf>
    <xf numFmtId="0" fontId="17" fillId="0" borderId="101" xfId="0" applyFont="1" applyBorder="1" applyAlignment="1">
      <alignment horizontal="left" vertical="center"/>
    </xf>
    <xf numFmtId="0" fontId="17" fillId="0" borderId="103" xfId="0" applyFont="1" applyBorder="1" applyAlignment="1">
      <alignment horizontal="left" vertical="center" wrapText="1"/>
    </xf>
    <xf numFmtId="0" fontId="18" fillId="0" borderId="103" xfId="0" applyFont="1" applyBorder="1" applyAlignment="1">
      <alignment horizontal="left" vertical="center" wrapText="1"/>
    </xf>
    <xf numFmtId="0" fontId="18" fillId="0" borderId="10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0" fontId="18" fillId="0" borderId="101" xfId="0" applyFont="1" applyBorder="1" applyAlignment="1">
      <alignment horizontal="left" vertical="center"/>
    </xf>
    <xf numFmtId="0" fontId="18" fillId="0" borderId="102" xfId="0" applyFont="1" applyBorder="1" applyAlignment="1">
      <alignment horizontal="left" vertical="center"/>
    </xf>
    <xf numFmtId="0" fontId="18" fillId="0" borderId="104" xfId="0" applyFont="1" applyBorder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5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center" vertical="center" wrapText="1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106" xfId="0" applyNumberFormat="1" applyFont="1" applyFill="1" applyBorder="1" applyAlignment="1">
      <alignment horizontal="center" vertical="center" wrapText="1"/>
    </xf>
    <xf numFmtId="49" fontId="10" fillId="37" borderId="47" xfId="0" applyNumberFormat="1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 wrapText="1"/>
    </xf>
    <xf numFmtId="0" fontId="10" fillId="37" borderId="107" xfId="0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10" fillId="40" borderId="42" xfId="0" applyFont="1" applyFill="1" applyBorder="1" applyAlignment="1">
      <alignment horizontal="center" vertical="center" wrapText="1"/>
    </xf>
    <xf numFmtId="0" fontId="10" fillId="38" borderId="42" xfId="0" applyFont="1" applyFill="1" applyBorder="1" applyAlignment="1">
      <alignment horizontal="center" vertical="center" wrapText="1"/>
    </xf>
    <xf numFmtId="0" fontId="10" fillId="41" borderId="45" xfId="0" applyFont="1" applyFill="1" applyBorder="1" applyAlignment="1">
      <alignment horizontal="center" vertical="top" wrapText="1"/>
    </xf>
    <xf numFmtId="0" fontId="10" fillId="41" borderId="107" xfId="0" applyFont="1" applyFill="1" applyBorder="1" applyAlignment="1" quotePrefix="1">
      <alignment horizontal="center" vertical="top" wrapText="1"/>
    </xf>
    <xf numFmtId="0" fontId="10" fillId="41" borderId="48" xfId="0" applyFont="1" applyFill="1" applyBorder="1" applyAlignment="1" quotePrefix="1">
      <alignment horizontal="center" vertical="top" wrapText="1"/>
    </xf>
    <xf numFmtId="49" fontId="10" fillId="0" borderId="42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0" fontId="10" fillId="40" borderId="42" xfId="0" applyFont="1" applyFill="1" applyBorder="1" applyAlignment="1" quotePrefix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9" fontId="10" fillId="37" borderId="42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106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3" fillId="37" borderId="45" xfId="0" applyFont="1" applyFill="1" applyBorder="1" applyAlignment="1">
      <alignment horizontal="center" vertical="center" wrapText="1"/>
    </xf>
    <xf numFmtId="0" fontId="13" fillId="37" borderId="107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11" fillId="40" borderId="45" xfId="0" applyFont="1" applyFill="1" applyBorder="1" applyAlignment="1">
      <alignment horizontal="center" vertical="center" wrapText="1"/>
    </xf>
    <xf numFmtId="0" fontId="11" fillId="40" borderId="107" xfId="0" applyFont="1" applyFill="1" applyBorder="1" applyAlignment="1">
      <alignment horizontal="center" vertical="center" wrapText="1"/>
    </xf>
    <xf numFmtId="0" fontId="11" fillId="40" borderId="48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 quotePrefix="1">
      <alignment horizontal="center" vertical="top" wrapText="1"/>
    </xf>
    <xf numFmtId="0" fontId="10" fillId="37" borderId="107" xfId="0" applyFont="1" applyFill="1" applyBorder="1" applyAlignment="1" quotePrefix="1">
      <alignment horizontal="center" vertical="top" wrapText="1"/>
    </xf>
    <xf numFmtId="0" fontId="10" fillId="37" borderId="48" xfId="0" applyFont="1" applyFill="1" applyBorder="1" applyAlignment="1" quotePrefix="1">
      <alignment horizontal="center" vertical="top" wrapText="1"/>
    </xf>
    <xf numFmtId="0" fontId="10" fillId="38" borderId="45" xfId="0" applyFont="1" applyFill="1" applyBorder="1" applyAlignment="1">
      <alignment horizontal="center" vertical="center" wrapText="1"/>
    </xf>
    <xf numFmtId="0" fontId="10" fillId="38" borderId="107" xfId="0" applyFont="1" applyFill="1" applyBorder="1" applyAlignment="1">
      <alignment horizontal="center" vertical="center" wrapText="1"/>
    </xf>
    <xf numFmtId="0" fontId="10" fillId="38" borderId="48" xfId="0" applyFont="1" applyFill="1" applyBorder="1" applyAlignment="1">
      <alignment horizontal="center" vertical="center" wrapText="1"/>
    </xf>
    <xf numFmtId="0" fontId="11" fillId="38" borderId="45" xfId="0" applyFont="1" applyFill="1" applyBorder="1" applyAlignment="1">
      <alignment horizontal="center" vertical="center" wrapText="1"/>
    </xf>
    <xf numFmtId="0" fontId="11" fillId="38" borderId="107" xfId="0" applyFont="1" applyFill="1" applyBorder="1" applyAlignment="1">
      <alignment horizontal="center" vertical="center" wrapText="1"/>
    </xf>
    <xf numFmtId="0" fontId="11" fillId="38" borderId="48" xfId="0" applyFont="1" applyFill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49" fontId="10" fillId="0" borderId="107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37" borderId="45" xfId="0" applyFont="1" applyFill="1" applyBorder="1" applyAlignment="1">
      <alignment horizontal="center" vertical="center" wrapText="1"/>
    </xf>
    <xf numFmtId="0" fontId="11" fillId="37" borderId="107" xfId="0" applyFont="1" applyFill="1" applyBorder="1" applyAlignment="1">
      <alignment horizontal="center" vertical="center" wrapText="1"/>
    </xf>
    <xf numFmtId="0" fontId="11" fillId="37" borderId="48" xfId="0" applyFont="1" applyFill="1" applyBorder="1" applyAlignment="1">
      <alignment horizontal="center" vertical="center" wrapText="1"/>
    </xf>
    <xf numFmtId="0" fontId="10" fillId="0" borderId="42" xfId="0" applyFont="1" applyBorder="1" applyAlignment="1" quotePrefix="1">
      <alignment horizontal="center" vertical="center" wrapText="1"/>
    </xf>
    <xf numFmtId="0" fontId="10" fillId="38" borderId="107" xfId="0" applyFont="1" applyFill="1" applyBorder="1" applyAlignment="1" quotePrefix="1">
      <alignment horizontal="center" vertical="center" wrapText="1"/>
    </xf>
    <xf numFmtId="0" fontId="10" fillId="38" borderId="48" xfId="0" applyFont="1" applyFill="1" applyBorder="1" applyAlignment="1" quotePrefix="1">
      <alignment horizontal="center" vertical="center" wrapText="1"/>
    </xf>
    <xf numFmtId="0" fontId="10" fillId="37" borderId="42" xfId="0" applyFont="1" applyFill="1" applyBorder="1" applyAlignment="1" quotePrefix="1">
      <alignment horizontal="center" vertical="center" wrapText="1"/>
    </xf>
    <xf numFmtId="0" fontId="10" fillId="37" borderId="45" xfId="0" applyFont="1" applyFill="1" applyBorder="1" applyAlignment="1" quotePrefix="1">
      <alignment horizontal="center" wrapText="1"/>
    </xf>
    <xf numFmtId="0" fontId="10" fillId="37" borderId="107" xfId="0" applyFont="1" applyFill="1" applyBorder="1" applyAlignment="1" quotePrefix="1">
      <alignment horizontal="center" wrapText="1"/>
    </xf>
    <xf numFmtId="0" fontId="10" fillId="37" borderId="48" xfId="0" applyFont="1" applyFill="1" applyBorder="1" applyAlignment="1" quotePrefix="1">
      <alignment horizontal="center" wrapText="1"/>
    </xf>
    <xf numFmtId="0" fontId="10" fillId="41" borderId="42" xfId="0" applyFont="1" applyFill="1" applyBorder="1" applyAlignment="1" quotePrefix="1">
      <alignment horizontal="center" vertical="center" wrapText="1"/>
    </xf>
    <xf numFmtId="0" fontId="10" fillId="38" borderId="42" xfId="0" applyFont="1" applyFill="1" applyBorder="1" applyAlignment="1" quotePrefix="1">
      <alignment horizontal="center" vertical="center" wrapText="1"/>
    </xf>
    <xf numFmtId="0" fontId="10" fillId="38" borderId="45" xfId="0" applyFont="1" applyFill="1" applyBorder="1" applyAlignment="1" quotePrefix="1">
      <alignment horizontal="center" wrapText="1"/>
    </xf>
    <xf numFmtId="0" fontId="10" fillId="38" borderId="107" xfId="0" applyFont="1" applyFill="1" applyBorder="1" applyAlignment="1" quotePrefix="1">
      <alignment horizontal="center" wrapText="1"/>
    </xf>
    <xf numFmtId="0" fontId="10" fillId="38" borderId="48" xfId="0" applyFont="1" applyFill="1" applyBorder="1" applyAlignment="1" quotePrefix="1">
      <alignment horizontal="center" wrapText="1"/>
    </xf>
    <xf numFmtId="0" fontId="10" fillId="41" borderId="45" xfId="0" applyFont="1" applyFill="1" applyBorder="1" applyAlignment="1" quotePrefix="1">
      <alignment horizontal="center" vertical="top" wrapText="1"/>
    </xf>
    <xf numFmtId="0" fontId="10" fillId="37" borderId="45" xfId="0" applyFont="1" applyFill="1" applyBorder="1" applyAlignment="1">
      <alignment horizontal="center" vertical="top" wrapText="1"/>
    </xf>
    <xf numFmtId="0" fontId="10" fillId="37" borderId="45" xfId="0" applyFont="1" applyFill="1" applyBorder="1" applyAlignment="1">
      <alignment horizontal="center" wrapText="1"/>
    </xf>
    <xf numFmtId="49" fontId="10" fillId="37" borderId="43" xfId="0" applyNumberFormat="1" applyFont="1" applyFill="1" applyBorder="1" applyAlignment="1">
      <alignment horizontal="center" vertical="center" wrapText="1"/>
    </xf>
    <xf numFmtId="49" fontId="10" fillId="37" borderId="41" xfId="0" applyNumberFormat="1" applyFont="1" applyFill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13" fillId="37" borderId="42" xfId="0" applyFont="1" applyFill="1" applyBorder="1" applyAlignment="1" quotePrefix="1">
      <alignment horizontal="center" vertical="center" wrapText="1"/>
    </xf>
    <xf numFmtId="0" fontId="13" fillId="37" borderId="45" xfId="0" applyFont="1" applyFill="1" applyBorder="1" applyAlignment="1" quotePrefix="1">
      <alignment horizontal="center" vertical="center" wrapText="1"/>
    </xf>
    <xf numFmtId="0" fontId="10" fillId="0" borderId="105" xfId="0" applyFont="1" applyBorder="1" applyAlignment="1">
      <alignment vertical="top" wrapText="1"/>
    </xf>
    <xf numFmtId="0" fontId="10" fillId="0" borderId="37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49" fontId="10" fillId="0" borderId="88" xfId="0" applyNumberFormat="1" applyFont="1" applyBorder="1" applyAlignment="1">
      <alignment horizontal="center" vertical="center" wrapText="1"/>
    </xf>
    <xf numFmtId="0" fontId="13" fillId="37" borderId="37" xfId="0" applyFont="1" applyFill="1" applyBorder="1" applyAlignment="1" quotePrefix="1">
      <alignment horizontal="center" vertical="center" wrapText="1"/>
    </xf>
    <xf numFmtId="0" fontId="10" fillId="38" borderId="37" xfId="0" applyFont="1" applyFill="1" applyBorder="1" applyAlignment="1">
      <alignment horizontal="center" vertical="center" wrapText="1"/>
    </xf>
    <xf numFmtId="0" fontId="10" fillId="37" borderId="109" xfId="0" applyFont="1" applyFill="1" applyBorder="1" applyAlignment="1">
      <alignment horizontal="center" vertical="center" wrapText="1"/>
    </xf>
    <xf numFmtId="0" fontId="10" fillId="37" borderId="107" xfId="0" applyFont="1" applyFill="1" applyBorder="1" applyAlignment="1">
      <alignment horizontal="center" wrapText="1"/>
    </xf>
    <xf numFmtId="0" fontId="10" fillId="37" borderId="48" xfId="0" applyFont="1" applyFill="1" applyBorder="1" applyAlignment="1">
      <alignment horizontal="center" wrapText="1"/>
    </xf>
    <xf numFmtId="0" fontId="10" fillId="37" borderId="107" xfId="0" applyFont="1" applyFill="1" applyBorder="1" applyAlignment="1" quotePrefix="1">
      <alignment horizontal="center" vertical="center" wrapText="1"/>
    </xf>
    <xf numFmtId="0" fontId="10" fillId="37" borderId="48" xfId="0" applyFont="1" applyFill="1" applyBorder="1" applyAlignment="1" quotePrefix="1">
      <alignment horizontal="center" vertical="center" wrapText="1"/>
    </xf>
    <xf numFmtId="0" fontId="10" fillId="37" borderId="107" xfId="0" applyFont="1" applyFill="1" applyBorder="1" applyAlignment="1">
      <alignment horizontal="center" vertical="top" wrapText="1"/>
    </xf>
    <xf numFmtId="0" fontId="10" fillId="37" borderId="48" xfId="0" applyFont="1" applyFill="1" applyBorder="1" applyAlignment="1">
      <alignment horizontal="center" vertical="top" wrapText="1"/>
    </xf>
    <xf numFmtId="0" fontId="10" fillId="41" borderId="45" xfId="0" applyFont="1" applyFill="1" applyBorder="1" applyAlignment="1" quotePrefix="1">
      <alignment horizontal="center" vertical="center" wrapText="1"/>
    </xf>
    <xf numFmtId="0" fontId="10" fillId="41" borderId="107" xfId="0" applyFont="1" applyFill="1" applyBorder="1" applyAlignment="1">
      <alignment horizontal="center" vertical="center" wrapText="1"/>
    </xf>
    <xf numFmtId="0" fontId="10" fillId="41" borderId="48" xfId="0" applyFont="1" applyFill="1" applyBorder="1" applyAlignment="1">
      <alignment horizontal="center" vertical="center" wrapText="1"/>
    </xf>
    <xf numFmtId="0" fontId="10" fillId="38" borderId="45" xfId="0" applyFont="1" applyFill="1" applyBorder="1" applyAlignment="1">
      <alignment horizontal="center" wrapText="1"/>
    </xf>
    <xf numFmtId="0" fontId="10" fillId="38" borderId="107" xfId="0" applyFont="1" applyFill="1" applyBorder="1" applyAlignment="1">
      <alignment horizontal="center" wrapText="1"/>
    </xf>
    <xf numFmtId="0" fontId="10" fillId="38" borderId="48" xfId="0" applyFont="1" applyFill="1" applyBorder="1" applyAlignment="1">
      <alignment horizontal="center" wrapText="1"/>
    </xf>
    <xf numFmtId="0" fontId="10" fillId="41" borderId="107" xfId="0" applyFont="1" applyFill="1" applyBorder="1" applyAlignment="1">
      <alignment horizontal="center" vertical="top" wrapText="1"/>
    </xf>
    <xf numFmtId="0" fontId="10" fillId="41" borderId="48" xfId="0" applyFont="1" applyFill="1" applyBorder="1" applyAlignment="1">
      <alignment horizontal="center" vertical="top" wrapText="1"/>
    </xf>
    <xf numFmtId="49" fontId="10" fillId="41" borderId="42" xfId="0" applyNumberFormat="1" applyFont="1" applyFill="1" applyBorder="1" applyAlignment="1" quotePrefix="1">
      <alignment horizontal="center" vertical="center" wrapText="1"/>
    </xf>
    <xf numFmtId="49" fontId="10" fillId="41" borderId="42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center" vertical="center" wrapText="1"/>
    </xf>
    <xf numFmtId="0" fontId="13" fillId="41" borderId="42" xfId="0" applyFont="1" applyFill="1" applyBorder="1" applyAlignment="1">
      <alignment horizontal="center" vertical="center" wrapText="1"/>
    </xf>
    <xf numFmtId="0" fontId="13" fillId="41" borderId="42" xfId="0" applyFont="1" applyFill="1" applyBorder="1" applyAlignment="1" quotePrefix="1">
      <alignment horizontal="center" vertical="center" wrapText="1"/>
    </xf>
    <xf numFmtId="0" fontId="13" fillId="41" borderId="37" xfId="0" applyFont="1" applyFill="1" applyBorder="1" applyAlignment="1" quotePrefix="1">
      <alignment horizontal="center" vertical="center" wrapText="1"/>
    </xf>
    <xf numFmtId="0" fontId="13" fillId="41" borderId="45" xfId="0" applyFont="1" applyFill="1" applyBorder="1" applyAlignment="1" quotePrefix="1">
      <alignment horizontal="center" vertical="center" wrapText="1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wrapText="1"/>
    </xf>
    <xf numFmtId="0" fontId="8" fillId="0" borderId="103" xfId="0" applyFont="1" applyBorder="1" applyAlignment="1">
      <alignment horizontal="left" vertical="center" wrapText="1"/>
    </xf>
    <xf numFmtId="0" fontId="8" fillId="0" borderId="110" xfId="0" applyFont="1" applyBorder="1" applyAlignment="1">
      <alignment horizontal="left" vertical="center" wrapText="1"/>
    </xf>
    <xf numFmtId="0" fontId="8" fillId="0" borderId="11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8" fillId="0" borderId="103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1" fillId="0" borderId="42" xfId="0" applyFont="1" applyBorder="1" applyAlignment="1">
      <alignment horizontal="left"/>
    </xf>
    <xf numFmtId="0" fontId="11" fillId="0" borderId="103" xfId="0" applyFont="1" applyBorder="1" applyAlignment="1">
      <alignment horizontal="center"/>
    </xf>
    <xf numFmtId="0" fontId="11" fillId="0" borderId="110" xfId="0" applyFont="1" applyBorder="1" applyAlignment="1">
      <alignment horizontal="center"/>
    </xf>
    <xf numFmtId="0" fontId="11" fillId="0" borderId="111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1" fontId="40" fillId="0" borderId="41" xfId="0" applyNumberFormat="1" applyFont="1" applyBorder="1" applyAlignment="1">
      <alignment horizontal="left" vertical="center" wrapText="1"/>
    </xf>
    <xf numFmtId="1" fontId="40" fillId="0" borderId="42" xfId="0" applyNumberFormat="1" applyFont="1" applyBorder="1" applyAlignment="1">
      <alignment horizontal="left" vertical="center" wrapText="1"/>
    </xf>
    <xf numFmtId="1" fontId="13" fillId="0" borderId="42" xfId="0" applyNumberFormat="1" applyFont="1" applyBorder="1" applyAlignment="1">
      <alignment horizontal="left" vertical="center" wrapText="1"/>
    </xf>
    <xf numFmtId="1" fontId="40" fillId="0" borderId="38" xfId="0" applyNumberFormat="1" applyFont="1" applyBorder="1" applyAlignment="1">
      <alignment horizontal="center" vertical="center" wrapText="1"/>
    </xf>
    <xf numFmtId="1" fontId="40" fillId="0" borderId="39" xfId="0" applyNumberFormat="1" applyFont="1" applyBorder="1" applyAlignment="1">
      <alignment horizontal="center" vertical="center" wrapText="1"/>
    </xf>
    <xf numFmtId="1" fontId="13" fillId="0" borderId="99" xfId="0" applyNumberFormat="1" applyFont="1" applyBorder="1" applyAlignment="1">
      <alignment horizontal="center" vertical="center" wrapText="1"/>
    </xf>
    <xf numFmtId="1" fontId="13" fillId="0" borderId="10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left" vertical="center" wrapText="1"/>
    </xf>
    <xf numFmtId="1" fontId="13" fillId="0" borderId="90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0" fillId="38" borderId="42" xfId="0" applyNumberFormat="1" applyFont="1" applyFill="1" applyBorder="1" applyAlignment="1">
      <alignment horizontal="center" vertical="center" wrapText="1"/>
    </xf>
    <xf numFmtId="1" fontId="10" fillId="38" borderId="37" xfId="0" applyNumberFormat="1" applyFont="1" applyFill="1" applyBorder="1" applyAlignment="1">
      <alignment horizontal="center" vertical="center" wrapText="1"/>
    </xf>
    <xf numFmtId="1" fontId="13" fillId="38" borderId="42" xfId="0" applyNumberFormat="1" applyFont="1" applyFill="1" applyBorder="1" applyAlignment="1">
      <alignment horizontal="center" vertical="center" wrapText="1"/>
    </xf>
    <xf numFmtId="1" fontId="13" fillId="0" borderId="39" xfId="0" applyNumberFormat="1" applyFont="1" applyBorder="1" applyAlignment="1">
      <alignment horizontal="center" vertical="center" wrapText="1"/>
    </xf>
    <xf numFmtId="1" fontId="13" fillId="38" borderId="39" xfId="0" applyNumberFormat="1" applyFont="1" applyFill="1" applyBorder="1" applyAlignment="1">
      <alignment horizontal="center" vertical="center" wrapText="1"/>
    </xf>
    <xf numFmtId="1" fontId="13" fillId="0" borderId="42" xfId="0" applyNumberFormat="1" applyFont="1" applyBorder="1" applyAlignment="1">
      <alignment horizontal="center" vertical="center" wrapText="1"/>
    </xf>
    <xf numFmtId="1" fontId="40" fillId="0" borderId="42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>
      <alignment horizontal="center" vertical="center" wrapText="1"/>
    </xf>
    <xf numFmtId="1" fontId="40" fillId="0" borderId="99" xfId="0" applyNumberFormat="1" applyFont="1" applyBorder="1" applyAlignment="1">
      <alignment horizontal="center" vertical="center" wrapText="1"/>
    </xf>
    <xf numFmtId="1" fontId="13" fillId="37" borderId="99" xfId="0" applyNumberFormat="1" applyFont="1" applyFill="1" applyBorder="1" applyAlignment="1">
      <alignment horizontal="center" vertical="center" wrapText="1"/>
    </xf>
    <xf numFmtId="1" fontId="13" fillId="38" borderId="99" xfId="0" applyNumberFormat="1" applyFont="1" applyFill="1" applyBorder="1" applyAlignment="1">
      <alignment horizontal="center" vertical="center" wrapText="1"/>
    </xf>
    <xf numFmtId="1" fontId="40" fillId="37" borderId="42" xfId="0" applyNumberFormat="1" applyFont="1" applyFill="1" applyBorder="1" applyAlignment="1">
      <alignment horizontal="center" vertical="center" wrapText="1"/>
    </xf>
    <xf numFmtId="1" fontId="13" fillId="37" borderId="39" xfId="0" applyNumberFormat="1" applyFont="1" applyFill="1" applyBorder="1" applyAlignment="1">
      <alignment horizontal="center" vertical="center" wrapText="1"/>
    </xf>
    <xf numFmtId="1" fontId="41" fillId="0" borderId="42" xfId="0" applyNumberFormat="1" applyFont="1" applyBorder="1" applyAlignment="1">
      <alignment horizontal="center" vertical="center" wrapText="1"/>
    </xf>
    <xf numFmtId="1" fontId="10" fillId="37" borderId="42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Border="1" applyAlignment="1">
      <alignment horizontal="left" vertical="center" wrapText="1"/>
    </xf>
    <xf numFmtId="1" fontId="10" fillId="0" borderId="42" xfId="0" applyNumberFormat="1" applyFont="1" applyBorder="1" applyAlignment="1" quotePrefix="1">
      <alignment horizontal="center" vertical="center" wrapText="1"/>
    </xf>
    <xf numFmtId="1" fontId="10" fillId="0" borderId="103" xfId="0" applyNumberFormat="1" applyFont="1" applyBorder="1" applyAlignment="1">
      <alignment horizontal="center" vertical="center" wrapText="1"/>
    </xf>
    <xf numFmtId="1" fontId="10" fillId="0" borderId="111" xfId="0" applyNumberFormat="1" applyFont="1" applyBorder="1" applyAlignment="1">
      <alignment horizontal="center" vertical="center" wrapText="1"/>
    </xf>
    <xf numFmtId="1" fontId="10" fillId="38" borderId="103" xfId="0" applyNumberFormat="1" applyFont="1" applyFill="1" applyBorder="1" applyAlignment="1">
      <alignment horizontal="center" vertical="center" wrapText="1"/>
    </xf>
    <xf numFmtId="1" fontId="10" fillId="38" borderId="111" xfId="0" applyNumberFormat="1" applyFont="1" applyFill="1" applyBorder="1" applyAlignment="1">
      <alignment horizontal="center" vertical="center" wrapText="1"/>
    </xf>
    <xf numFmtId="1" fontId="40" fillId="38" borderId="42" xfId="0" applyNumberFormat="1" applyFont="1" applyFill="1" applyBorder="1" applyAlignment="1">
      <alignment horizontal="center" vertical="center" wrapText="1"/>
    </xf>
    <xf numFmtId="1" fontId="13" fillId="37" borderId="42" xfId="0" applyNumberFormat="1" applyFont="1" applyFill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left" vertical="center" wrapText="1"/>
    </xf>
    <xf numFmtId="1" fontId="41" fillId="0" borderId="37" xfId="0" applyNumberFormat="1" applyFont="1" applyBorder="1" applyAlignment="1">
      <alignment horizontal="center" vertical="center" wrapText="1"/>
    </xf>
    <xf numFmtId="1" fontId="40" fillId="37" borderId="99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1" fontId="10" fillId="0" borderId="101" xfId="0" applyNumberFormat="1" applyFont="1" applyBorder="1" applyAlignment="1">
      <alignment horizontal="center" vertical="center" wrapText="1"/>
    </xf>
    <xf numFmtId="1" fontId="10" fillId="0" borderId="64" xfId="0" applyNumberFormat="1" applyFont="1" applyBorder="1" applyAlignment="1">
      <alignment horizontal="center" vertical="center" wrapText="1"/>
    </xf>
    <xf numFmtId="1" fontId="10" fillId="0" borderId="104" xfId="0" applyNumberFormat="1" applyFont="1" applyBorder="1" applyAlignment="1">
      <alignment horizontal="center" vertical="center" wrapText="1"/>
    </xf>
    <xf numFmtId="1" fontId="10" fillId="0" borderId="88" xfId="0" applyNumberFormat="1" applyFont="1" applyBorder="1" applyAlignment="1">
      <alignment horizontal="center" vertical="center" wrapText="1"/>
    </xf>
    <xf numFmtId="1" fontId="10" fillId="0" borderId="89" xfId="0" applyNumberFormat="1" applyFont="1" applyBorder="1" applyAlignment="1">
      <alignment horizontal="center" vertical="center" wrapText="1"/>
    </xf>
    <xf numFmtId="1" fontId="40" fillId="38" borderId="99" xfId="0" applyNumberFormat="1" applyFont="1" applyFill="1" applyBorder="1" applyAlignment="1">
      <alignment horizontal="center" vertical="center" wrapText="1"/>
    </xf>
    <xf numFmtId="1" fontId="10" fillId="41" borderId="4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13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11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16" xfId="0" applyFont="1" applyBorder="1" applyAlignment="1">
      <alignment horizontal="left" vertical="center" wrapText="1"/>
    </xf>
    <xf numFmtId="0" fontId="6" fillId="0" borderId="117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1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13" xfId="0" applyFont="1" applyBorder="1" applyAlignment="1">
      <alignment horizontal="left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13" xfId="0" applyFont="1" applyFill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7" fillId="39" borderId="115" xfId="0" applyFont="1" applyFill="1" applyBorder="1" applyAlignment="1">
      <alignment horizontal="center" vertical="center" wrapText="1"/>
    </xf>
    <xf numFmtId="0" fontId="7" fillId="39" borderId="116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0" borderId="87" xfId="0" applyFont="1" applyBorder="1" applyAlignment="1" quotePrefix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1" xfId="0" applyFont="1" applyBorder="1" applyAlignment="1" quotePrefix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left" vertical="center" wrapText="1"/>
    </xf>
    <xf numFmtId="0" fontId="7" fillId="36" borderId="26" xfId="0" applyFont="1" applyFill="1" applyBorder="1" applyAlignment="1">
      <alignment horizontal="left" vertical="center" wrapText="1"/>
    </xf>
    <xf numFmtId="0" fontId="7" fillId="36" borderId="113" xfId="0" applyFont="1" applyFill="1" applyBorder="1" applyAlignment="1">
      <alignment horizontal="left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8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39" borderId="58" xfId="0" applyFont="1" applyFill="1" applyBorder="1" applyAlignment="1">
      <alignment horizontal="center" vertical="center" wrapText="1"/>
    </xf>
    <xf numFmtId="0" fontId="7" fillId="39" borderId="53" xfId="0" applyFont="1" applyFill="1" applyBorder="1" applyAlignment="1">
      <alignment horizontal="center" vertical="center" wrapText="1"/>
    </xf>
    <xf numFmtId="0" fontId="7" fillId="39" borderId="51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4" fillId="36" borderId="113" xfId="0" applyFont="1" applyFill="1" applyBorder="1" applyAlignment="1">
      <alignment horizontal="left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101" xfId="0" applyFont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104" xfId="0" applyFont="1" applyFill="1" applyBorder="1" applyAlignment="1">
      <alignment horizontal="left" vertical="center"/>
    </xf>
    <xf numFmtId="0" fontId="4" fillId="0" borderId="95" xfId="0" applyFont="1" applyFill="1" applyBorder="1" applyAlignment="1">
      <alignment horizontal="left" vertical="center" wrapText="1"/>
    </xf>
    <xf numFmtId="0" fontId="4" fillId="0" borderId="122" xfId="0" applyFont="1" applyFill="1" applyBorder="1" applyAlignment="1">
      <alignment horizontal="left" vertical="center" wrapText="1"/>
    </xf>
    <xf numFmtId="0" fontId="4" fillId="0" borderId="123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16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129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1" fillId="0" borderId="131" xfId="0" applyFont="1" applyBorder="1" applyAlignment="1">
      <alignment horizontal="center" vertical="center" wrapText="1"/>
    </xf>
    <xf numFmtId="0" fontId="11" fillId="0" borderId="13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11" fillId="0" borderId="134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94" xfId="0" applyNumberFormat="1" applyFont="1" applyBorder="1" applyAlignment="1" quotePrefix="1">
      <alignment horizontal="center" vertical="center" wrapText="1"/>
    </xf>
    <xf numFmtId="1" fontId="2" fillId="0" borderId="0" xfId="0" applyNumberFormat="1" applyFont="1" applyBorder="1" applyAlignment="1" quotePrefix="1">
      <alignment horizontal="center" vertical="center" wrapText="1"/>
    </xf>
    <xf numFmtId="1" fontId="2" fillId="0" borderId="94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94" xfId="0" applyNumberFormat="1" applyFont="1" applyBorder="1" applyAlignment="1" quotePrefix="1">
      <alignment horizontal="center" vertical="center" wrapText="1"/>
    </xf>
    <xf numFmtId="0" fontId="2" fillId="0" borderId="136" xfId="0" applyFont="1" applyBorder="1" applyAlignment="1" quotePrefix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94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4" xfId="0" applyFont="1" applyBorder="1" applyAlignment="1" quotePrefix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1.140625" style="218" customWidth="1"/>
    <col min="2" max="2" width="77.57421875" style="284" customWidth="1"/>
    <col min="3" max="16384" width="9.140625" style="218" customWidth="1"/>
  </cols>
  <sheetData>
    <row r="2" spans="1:3" ht="22.5">
      <c r="A2" s="367" t="s">
        <v>916</v>
      </c>
      <c r="B2" s="368" t="s">
        <v>917</v>
      </c>
      <c r="C2" s="178"/>
    </row>
    <row r="3" spans="1:3" ht="45">
      <c r="A3" s="388" t="s">
        <v>1120</v>
      </c>
      <c r="B3" s="389" t="s">
        <v>1121</v>
      </c>
      <c r="C3" s="178"/>
    </row>
    <row r="4" spans="1:3" ht="45">
      <c r="A4" s="388" t="s">
        <v>1115</v>
      </c>
      <c r="B4" s="389" t="s">
        <v>1116</v>
      </c>
      <c r="C4" s="178"/>
    </row>
    <row r="5" spans="1:3" ht="39">
      <c r="A5" s="369" t="s">
        <v>1099</v>
      </c>
      <c r="B5" s="390" t="s">
        <v>1098</v>
      </c>
      <c r="C5" s="178"/>
    </row>
    <row r="6" spans="1:3" ht="39">
      <c r="A6" s="369" t="s">
        <v>1088</v>
      </c>
      <c r="B6" s="390" t="s">
        <v>1089</v>
      </c>
      <c r="C6" s="178"/>
    </row>
    <row r="7" spans="1:3" ht="39">
      <c r="A7" s="369" t="s">
        <v>1082</v>
      </c>
      <c r="B7" s="390" t="s">
        <v>1078</v>
      </c>
      <c r="C7" s="178"/>
    </row>
    <row r="8" spans="1:3" ht="39">
      <c r="A8" s="369"/>
      <c r="B8" s="390" t="s">
        <v>1085</v>
      </c>
      <c r="C8" s="178"/>
    </row>
    <row r="9" spans="1:3" ht="39">
      <c r="A9" s="369"/>
      <c r="B9" s="390" t="s">
        <v>1084</v>
      </c>
      <c r="C9" s="178"/>
    </row>
    <row r="10" spans="1:3" ht="39">
      <c r="A10" s="391"/>
      <c r="B10" s="390" t="s">
        <v>1081</v>
      </c>
      <c r="C10" s="178"/>
    </row>
    <row r="11" spans="1:3" ht="39">
      <c r="A11" s="391"/>
      <c r="B11" s="392" t="s">
        <v>1079</v>
      </c>
      <c r="C11" s="178"/>
    </row>
    <row r="12" spans="1:3" ht="39">
      <c r="A12" s="369" t="s">
        <v>1065</v>
      </c>
      <c r="B12" s="390" t="s">
        <v>1077</v>
      </c>
      <c r="C12" s="178"/>
    </row>
    <row r="13" spans="1:3" ht="39">
      <c r="A13" s="369" t="s">
        <v>1063</v>
      </c>
      <c r="B13" s="390" t="s">
        <v>1064</v>
      </c>
      <c r="C13" s="178"/>
    </row>
    <row r="14" spans="1:3" ht="58.5">
      <c r="A14" s="369" t="s">
        <v>1055</v>
      </c>
      <c r="B14" s="392" t="s">
        <v>1058</v>
      </c>
      <c r="C14" s="178"/>
    </row>
    <row r="15" spans="1:3" ht="15" customHeight="1">
      <c r="A15" s="377"/>
      <c r="B15" s="393" t="s">
        <v>1059</v>
      </c>
      <c r="C15" s="178"/>
    </row>
    <row r="16" spans="1:3" ht="16.5" customHeight="1">
      <c r="A16" s="377"/>
      <c r="B16" s="393" t="s">
        <v>1060</v>
      </c>
      <c r="C16" s="178"/>
    </row>
    <row r="17" spans="1:2" ht="12.75" customHeight="1">
      <c r="A17" s="397" t="s">
        <v>1019</v>
      </c>
      <c r="B17" s="394" t="s">
        <v>1023</v>
      </c>
    </row>
    <row r="18" spans="1:2" ht="39">
      <c r="A18" s="398"/>
      <c r="B18" s="395" t="s">
        <v>1026</v>
      </c>
    </row>
    <row r="19" spans="1:2" ht="39">
      <c r="A19" s="398"/>
      <c r="B19" s="395" t="s">
        <v>1040</v>
      </c>
    </row>
    <row r="20" spans="1:2" ht="19.5">
      <c r="A20" s="398"/>
      <c r="B20" s="395" t="s">
        <v>1029</v>
      </c>
    </row>
    <row r="21" spans="1:2" ht="39">
      <c r="A21" s="399"/>
      <c r="B21" s="396" t="s">
        <v>1041</v>
      </c>
    </row>
  </sheetData>
  <sheetProtection/>
  <mergeCells count="1">
    <mergeCell ref="A17:A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0">
      <selection activeCell="E37" sqref="E37:J37"/>
    </sheetView>
  </sheetViews>
  <sheetFormatPr defaultColWidth="13.140625" defaultRowHeight="27" customHeight="1"/>
  <cols>
    <col min="1" max="1" width="3.57421875" style="42" bestFit="1" customWidth="1"/>
    <col min="2" max="2" width="18.140625" style="42" customWidth="1"/>
    <col min="3" max="16384" width="13.140625" style="42" customWidth="1"/>
  </cols>
  <sheetData>
    <row r="1" spans="1:10" ht="17.25" customHeight="1">
      <c r="A1" s="85" t="s">
        <v>90</v>
      </c>
      <c r="B1" s="211" t="s">
        <v>547</v>
      </c>
      <c r="C1" s="588" t="s">
        <v>548</v>
      </c>
      <c r="D1" s="588"/>
      <c r="E1" s="588" t="s">
        <v>549</v>
      </c>
      <c r="F1" s="588"/>
      <c r="G1" s="588" t="s">
        <v>550</v>
      </c>
      <c r="H1" s="588"/>
      <c r="I1" s="588" t="s">
        <v>567</v>
      </c>
      <c r="J1" s="589"/>
    </row>
    <row r="2" spans="1:10" ht="27" customHeight="1">
      <c r="A2" s="86">
        <v>2</v>
      </c>
      <c r="B2" s="593" t="s">
        <v>714</v>
      </c>
      <c r="C2" s="593"/>
      <c r="D2" s="593"/>
      <c r="E2" s="593"/>
      <c r="F2" s="594"/>
      <c r="G2" s="595" t="s">
        <v>715</v>
      </c>
      <c r="H2" s="596"/>
      <c r="I2" s="596"/>
      <c r="J2" s="597"/>
    </row>
    <row r="3" spans="1:10" ht="27" customHeight="1">
      <c r="A3" s="87">
        <v>3</v>
      </c>
      <c r="B3" s="208"/>
      <c r="C3" s="590" t="s">
        <v>192</v>
      </c>
      <c r="D3" s="591"/>
      <c r="E3" s="592" t="s">
        <v>227</v>
      </c>
      <c r="F3" s="591"/>
      <c r="G3" s="590" t="s">
        <v>192</v>
      </c>
      <c r="H3" s="591"/>
      <c r="I3" s="583" t="s">
        <v>223</v>
      </c>
      <c r="J3" s="584"/>
    </row>
    <row r="4" spans="1:10" ht="27" customHeight="1">
      <c r="A4" s="87">
        <v>4</v>
      </c>
      <c r="B4" s="43" t="s">
        <v>220</v>
      </c>
      <c r="C4" s="598" t="s">
        <v>235</v>
      </c>
      <c r="D4" s="582"/>
      <c r="E4" s="581" t="s">
        <v>237</v>
      </c>
      <c r="F4" s="582"/>
      <c r="G4" s="599" t="s">
        <v>239</v>
      </c>
      <c r="H4" s="600"/>
      <c r="I4" s="601" t="s">
        <v>31</v>
      </c>
      <c r="J4" s="602"/>
    </row>
    <row r="5" spans="1:10" ht="27" customHeight="1">
      <c r="A5" s="87">
        <v>5</v>
      </c>
      <c r="B5" s="43" t="s">
        <v>221</v>
      </c>
      <c r="C5" s="603" t="s">
        <v>251</v>
      </c>
      <c r="D5" s="604"/>
      <c r="E5" s="581" t="s">
        <v>238</v>
      </c>
      <c r="F5" s="582"/>
      <c r="G5" s="585" t="s">
        <v>716</v>
      </c>
      <c r="H5" s="586"/>
      <c r="I5" s="586"/>
      <c r="J5" s="587"/>
    </row>
    <row r="6" spans="1:10" ht="27" customHeight="1">
      <c r="A6" s="87">
        <v>6</v>
      </c>
      <c r="B6" s="95" t="s">
        <v>246</v>
      </c>
      <c r="C6" s="598" t="s">
        <v>849</v>
      </c>
      <c r="D6" s="582"/>
      <c r="E6" s="581" t="s">
        <v>851</v>
      </c>
      <c r="F6" s="582"/>
      <c r="G6" s="638" t="s">
        <v>194</v>
      </c>
      <c r="H6" s="639"/>
      <c r="I6" s="640" t="s">
        <v>222</v>
      </c>
      <c r="J6" s="641"/>
    </row>
    <row r="7" spans="1:10" ht="27" customHeight="1">
      <c r="A7" s="87">
        <v>7</v>
      </c>
      <c r="B7" s="296"/>
      <c r="C7" s="624"/>
      <c r="D7" s="606"/>
      <c r="E7" s="605"/>
      <c r="F7" s="606"/>
      <c r="G7" s="620" t="s">
        <v>592</v>
      </c>
      <c r="H7" s="621"/>
      <c r="I7" s="650" t="s">
        <v>593</v>
      </c>
      <c r="J7" s="651"/>
    </row>
    <row r="8" spans="1:10" ht="27" customHeight="1">
      <c r="A8" s="87">
        <v>8</v>
      </c>
      <c r="B8" s="297"/>
      <c r="C8" s="624"/>
      <c r="D8" s="606"/>
      <c r="E8" s="605"/>
      <c r="F8" s="606"/>
      <c r="G8" s="642" t="s">
        <v>195</v>
      </c>
      <c r="H8" s="643"/>
      <c r="I8" s="643"/>
      <c r="J8" s="644"/>
    </row>
    <row r="9" spans="1:10" ht="27" customHeight="1">
      <c r="A9" s="87">
        <v>9</v>
      </c>
      <c r="B9" s="44"/>
      <c r="C9" s="599"/>
      <c r="D9" s="600"/>
      <c r="E9" s="634"/>
      <c r="F9" s="600"/>
      <c r="G9" s="88" t="s">
        <v>590</v>
      </c>
      <c r="H9" s="88" t="s">
        <v>193</v>
      </c>
      <c r="I9" s="88" t="s">
        <v>591</v>
      </c>
      <c r="J9" s="89" t="s">
        <v>2</v>
      </c>
    </row>
    <row r="10" spans="1:10" ht="27" customHeight="1">
      <c r="A10" s="87">
        <v>10</v>
      </c>
      <c r="B10" s="586" t="s">
        <v>228</v>
      </c>
      <c r="C10" s="648"/>
      <c r="D10" s="648"/>
      <c r="E10" s="648"/>
      <c r="F10" s="649"/>
      <c r="G10" s="645"/>
      <c r="H10" s="646"/>
      <c r="I10" s="646"/>
      <c r="J10" s="647"/>
    </row>
    <row r="11" spans="1:10" ht="27" customHeight="1">
      <c r="A11" s="87">
        <v>11</v>
      </c>
      <c r="B11" s="90" t="s">
        <v>246</v>
      </c>
      <c r="C11" s="625" t="s">
        <v>1090</v>
      </c>
      <c r="D11" s="626"/>
      <c r="E11" s="627" t="s">
        <v>1091</v>
      </c>
      <c r="F11" s="621"/>
      <c r="G11" s="298"/>
      <c r="H11" s="298"/>
      <c r="I11" s="298"/>
      <c r="J11" s="299"/>
    </row>
    <row r="12" spans="1:10" ht="27" customHeight="1">
      <c r="A12" s="87">
        <v>12</v>
      </c>
      <c r="B12" s="44" t="s">
        <v>224</v>
      </c>
      <c r="C12" s="634" t="s">
        <v>116</v>
      </c>
      <c r="D12" s="635"/>
      <c r="E12" s="635" t="s">
        <v>117</v>
      </c>
      <c r="F12" s="600"/>
      <c r="G12" s="622"/>
      <c r="H12" s="623"/>
      <c r="I12" s="632"/>
      <c r="J12" s="633"/>
    </row>
    <row r="13" spans="1:10" ht="27" customHeight="1">
      <c r="A13" s="87">
        <v>13</v>
      </c>
      <c r="B13" s="91" t="s">
        <v>547</v>
      </c>
      <c r="C13" s="91" t="s">
        <v>548</v>
      </c>
      <c r="D13" s="91" t="s">
        <v>549</v>
      </c>
      <c r="E13" s="91" t="s">
        <v>550</v>
      </c>
      <c r="F13" s="91" t="s">
        <v>567</v>
      </c>
      <c r="G13" s="91" t="s">
        <v>579</v>
      </c>
      <c r="H13" s="91" t="s">
        <v>580</v>
      </c>
      <c r="I13" s="91" t="s">
        <v>581</v>
      </c>
      <c r="J13" s="92" t="s">
        <v>361</v>
      </c>
    </row>
    <row r="14" spans="1:10" ht="27" customHeight="1">
      <c r="A14" s="87">
        <v>14</v>
      </c>
      <c r="B14" s="636" t="s">
        <v>234</v>
      </c>
      <c r="C14" s="636"/>
      <c r="D14" s="636"/>
      <c r="E14" s="636"/>
      <c r="F14" s="636"/>
      <c r="G14" s="636"/>
      <c r="H14" s="636"/>
      <c r="I14" s="636"/>
      <c r="J14" s="637"/>
    </row>
    <row r="15" spans="1:10" ht="27" customHeight="1">
      <c r="A15" s="87">
        <v>15</v>
      </c>
      <c r="B15" s="208"/>
      <c r="C15" s="590" t="s">
        <v>229</v>
      </c>
      <c r="D15" s="610"/>
      <c r="E15" s="590" t="s">
        <v>95</v>
      </c>
      <c r="F15" s="591"/>
      <c r="G15" s="592" t="s">
        <v>96</v>
      </c>
      <c r="H15" s="610"/>
      <c r="I15" s="590" t="s">
        <v>97</v>
      </c>
      <c r="J15" s="628"/>
    </row>
    <row r="16" spans="1:10" ht="27" customHeight="1">
      <c r="A16" s="87">
        <v>16</v>
      </c>
      <c r="B16" s="93"/>
      <c r="C16" s="94" t="s">
        <v>441</v>
      </c>
      <c r="D16" s="88" t="s">
        <v>600</v>
      </c>
      <c r="E16" s="94" t="s">
        <v>441</v>
      </c>
      <c r="F16" s="88" t="s">
        <v>600</v>
      </c>
      <c r="G16" s="94" t="s">
        <v>441</v>
      </c>
      <c r="H16" s="88" t="s">
        <v>600</v>
      </c>
      <c r="I16" s="88" t="s">
        <v>441</v>
      </c>
      <c r="J16" s="89" t="s">
        <v>600</v>
      </c>
    </row>
    <row r="17" spans="1:10" ht="27" customHeight="1">
      <c r="A17" s="87">
        <v>17</v>
      </c>
      <c r="B17" s="95" t="s">
        <v>246</v>
      </c>
      <c r="C17" s="94" t="s">
        <v>118</v>
      </c>
      <c r="D17" s="88" t="s">
        <v>119</v>
      </c>
      <c r="E17" s="94" t="s">
        <v>120</v>
      </c>
      <c r="F17" s="88" t="s">
        <v>121</v>
      </c>
      <c r="G17" s="94" t="s">
        <v>122</v>
      </c>
      <c r="H17" s="88" t="s">
        <v>123</v>
      </c>
      <c r="I17" s="88" t="s">
        <v>124</v>
      </c>
      <c r="J17" s="89" t="s">
        <v>125</v>
      </c>
    </row>
    <row r="18" spans="1:10" ht="27" customHeight="1">
      <c r="A18" s="87">
        <v>18</v>
      </c>
      <c r="B18" s="95" t="s">
        <v>225</v>
      </c>
      <c r="C18" s="94" t="s">
        <v>372</v>
      </c>
      <c r="D18" s="88" t="s">
        <v>126</v>
      </c>
      <c r="E18" s="94" t="s">
        <v>374</v>
      </c>
      <c r="F18" s="88" t="s">
        <v>134</v>
      </c>
      <c r="G18" s="94" t="s">
        <v>376</v>
      </c>
      <c r="H18" s="88" t="s">
        <v>142</v>
      </c>
      <c r="I18" s="88" t="s">
        <v>378</v>
      </c>
      <c r="J18" s="89" t="s">
        <v>150</v>
      </c>
    </row>
    <row r="19" spans="1:10" ht="27" customHeight="1">
      <c r="A19" s="87">
        <v>19</v>
      </c>
      <c r="B19" s="96" t="s">
        <v>226</v>
      </c>
      <c r="C19" s="97" t="s">
        <v>626</v>
      </c>
      <c r="D19" s="98" t="s">
        <v>127</v>
      </c>
      <c r="E19" s="97" t="s">
        <v>627</v>
      </c>
      <c r="F19" s="98" t="s">
        <v>135</v>
      </c>
      <c r="G19" s="97" t="s">
        <v>244</v>
      </c>
      <c r="H19" s="98" t="s">
        <v>143</v>
      </c>
      <c r="I19" s="98" t="s">
        <v>245</v>
      </c>
      <c r="J19" s="99" t="s">
        <v>151</v>
      </c>
    </row>
    <row r="20" spans="1:10" ht="27" customHeight="1">
      <c r="A20" s="87">
        <v>20</v>
      </c>
      <c r="B20" s="586" t="s">
        <v>230</v>
      </c>
      <c r="C20" s="586"/>
      <c r="D20" s="586"/>
      <c r="E20" s="586"/>
      <c r="F20" s="586"/>
      <c r="G20" s="586"/>
      <c r="H20" s="586"/>
      <c r="I20" s="586"/>
      <c r="J20" s="587"/>
    </row>
    <row r="21" spans="1:10" ht="27" customHeight="1">
      <c r="A21" s="87">
        <v>21</v>
      </c>
      <c r="B21" s="611" t="s">
        <v>225</v>
      </c>
      <c r="C21" s="612"/>
      <c r="D21" s="613"/>
      <c r="E21" s="187" t="s">
        <v>942</v>
      </c>
      <c r="F21" s="188" t="s">
        <v>951</v>
      </c>
      <c r="G21" s="189" t="s">
        <v>943</v>
      </c>
      <c r="H21" s="188" t="s">
        <v>952</v>
      </c>
      <c r="I21" s="188" t="s">
        <v>944</v>
      </c>
      <c r="J21" s="190" t="s">
        <v>953</v>
      </c>
    </row>
    <row r="22" spans="1:10" ht="27" customHeight="1">
      <c r="A22" s="87">
        <v>22</v>
      </c>
      <c r="B22" s="614" t="s">
        <v>232</v>
      </c>
      <c r="C22" s="615"/>
      <c r="D22" s="616"/>
      <c r="E22" s="101" t="s">
        <v>568</v>
      </c>
      <c r="F22" s="88" t="s">
        <v>136</v>
      </c>
      <c r="G22" s="94" t="s">
        <v>241</v>
      </c>
      <c r="H22" s="88" t="s">
        <v>144</v>
      </c>
      <c r="I22" s="88" t="s">
        <v>242</v>
      </c>
      <c r="J22" s="89" t="s">
        <v>152</v>
      </c>
    </row>
    <row r="23" spans="1:10" ht="27" customHeight="1">
      <c r="A23" s="87">
        <v>23</v>
      </c>
      <c r="B23" s="614" t="s">
        <v>231</v>
      </c>
      <c r="C23" s="615"/>
      <c r="D23" s="616"/>
      <c r="E23" s="101" t="s">
        <v>27</v>
      </c>
      <c r="F23" s="88" t="s">
        <v>137</v>
      </c>
      <c r="G23" s="94" t="s">
        <v>28</v>
      </c>
      <c r="H23" s="88" t="s">
        <v>145</v>
      </c>
      <c r="I23" s="88" t="s">
        <v>243</v>
      </c>
      <c r="J23" s="89" t="s">
        <v>153</v>
      </c>
    </row>
    <row r="24" spans="1:10" ht="27" customHeight="1">
      <c r="A24" s="87">
        <v>24</v>
      </c>
      <c r="B24" s="629" t="s">
        <v>919</v>
      </c>
      <c r="C24" s="630"/>
      <c r="D24" s="631"/>
      <c r="E24" s="191" t="s">
        <v>50</v>
      </c>
      <c r="F24" s="192" t="s">
        <v>939</v>
      </c>
      <c r="G24" s="193" t="s">
        <v>480</v>
      </c>
      <c r="H24" s="192" t="s">
        <v>940</v>
      </c>
      <c r="I24" s="192" t="s">
        <v>482</v>
      </c>
      <c r="J24" s="194" t="s">
        <v>941</v>
      </c>
    </row>
    <row r="25" spans="1:10" ht="27" customHeight="1">
      <c r="A25" s="87">
        <v>25</v>
      </c>
      <c r="B25" s="614"/>
      <c r="C25" s="615"/>
      <c r="D25" s="616"/>
      <c r="E25" s="101"/>
      <c r="F25" s="88"/>
      <c r="G25" s="94"/>
      <c r="H25" s="88"/>
      <c r="I25" s="102"/>
      <c r="J25" s="103"/>
    </row>
    <row r="26" spans="1:10" ht="27" customHeight="1">
      <c r="A26" s="87">
        <v>26</v>
      </c>
      <c r="B26" s="617" t="s">
        <v>226</v>
      </c>
      <c r="C26" s="618"/>
      <c r="D26" s="619"/>
      <c r="E26" s="191" t="s">
        <v>945</v>
      </c>
      <c r="F26" s="192" t="s">
        <v>954</v>
      </c>
      <c r="G26" s="193" t="s">
        <v>946</v>
      </c>
      <c r="H26" s="192" t="s">
        <v>955</v>
      </c>
      <c r="I26" s="192" t="s">
        <v>947</v>
      </c>
      <c r="J26" s="194" t="s">
        <v>956</v>
      </c>
    </row>
    <row r="27" spans="1:10" ht="27" customHeight="1">
      <c r="A27" s="87">
        <v>27</v>
      </c>
      <c r="B27" s="614" t="s">
        <v>232</v>
      </c>
      <c r="C27" s="615"/>
      <c r="D27" s="616"/>
      <c r="E27" s="101" t="s">
        <v>240</v>
      </c>
      <c r="F27" s="88" t="s">
        <v>138</v>
      </c>
      <c r="G27" s="94" t="s">
        <v>628</v>
      </c>
      <c r="H27" s="88" t="s">
        <v>146</v>
      </c>
      <c r="I27" s="88" t="s">
        <v>629</v>
      </c>
      <c r="J27" s="89" t="s">
        <v>154</v>
      </c>
    </row>
    <row r="28" spans="1:10" ht="27" customHeight="1">
      <c r="A28" s="87">
        <v>28</v>
      </c>
      <c r="B28" s="614" t="s">
        <v>231</v>
      </c>
      <c r="C28" s="615"/>
      <c r="D28" s="616"/>
      <c r="E28" s="101" t="s">
        <v>630</v>
      </c>
      <c r="F28" s="88" t="s">
        <v>139</v>
      </c>
      <c r="G28" s="94" t="s">
        <v>631</v>
      </c>
      <c r="H28" s="88" t="s">
        <v>147</v>
      </c>
      <c r="I28" s="88" t="s">
        <v>632</v>
      </c>
      <c r="J28" s="89" t="s">
        <v>155</v>
      </c>
    </row>
    <row r="29" spans="1:10" ht="27" customHeight="1">
      <c r="A29" s="87">
        <v>29</v>
      </c>
      <c r="B29" s="629" t="s">
        <v>919</v>
      </c>
      <c r="C29" s="630"/>
      <c r="D29" s="631"/>
      <c r="E29" s="191" t="s">
        <v>391</v>
      </c>
      <c r="F29" s="192" t="s">
        <v>948</v>
      </c>
      <c r="G29" s="193" t="s">
        <v>393</v>
      </c>
      <c r="H29" s="192" t="s">
        <v>949</v>
      </c>
      <c r="I29" s="192" t="s">
        <v>395</v>
      </c>
      <c r="J29" s="194" t="s">
        <v>950</v>
      </c>
    </row>
    <row r="30" spans="1:10" ht="27" customHeight="1">
      <c r="A30" s="87">
        <v>30</v>
      </c>
      <c r="B30" s="607"/>
      <c r="C30" s="608"/>
      <c r="D30" s="609"/>
      <c r="E30" s="104"/>
      <c r="F30" s="98"/>
      <c r="G30" s="97"/>
      <c r="H30" s="98"/>
      <c r="I30" s="105"/>
      <c r="J30" s="106"/>
    </row>
    <row r="31" spans="1:10" ht="27" customHeight="1">
      <c r="A31" s="87">
        <v>31</v>
      </c>
      <c r="B31" s="586" t="s">
        <v>233</v>
      </c>
      <c r="C31" s="586"/>
      <c r="D31" s="586"/>
      <c r="E31" s="586"/>
      <c r="F31" s="586"/>
      <c r="G31" s="586"/>
      <c r="H31" s="586"/>
      <c r="I31" s="586"/>
      <c r="J31" s="587"/>
    </row>
    <row r="32" spans="1:10" ht="27" customHeight="1">
      <c r="A32" s="87">
        <v>32</v>
      </c>
      <c r="B32" s="592" t="s">
        <v>246</v>
      </c>
      <c r="C32" s="653"/>
      <c r="D32" s="591"/>
      <c r="E32" s="100" t="s">
        <v>128</v>
      </c>
      <c r="F32" s="100" t="s">
        <v>129</v>
      </c>
      <c r="G32" s="100" t="s">
        <v>130</v>
      </c>
      <c r="H32" s="100" t="s">
        <v>131</v>
      </c>
      <c r="I32" s="100" t="s">
        <v>132</v>
      </c>
      <c r="J32" s="107" t="s">
        <v>133</v>
      </c>
    </row>
    <row r="33" spans="1:10" ht="27" customHeight="1">
      <c r="A33" s="87">
        <v>33</v>
      </c>
      <c r="B33" s="581" t="s">
        <v>225</v>
      </c>
      <c r="C33" s="654"/>
      <c r="D33" s="582"/>
      <c r="E33" s="88" t="s">
        <v>637</v>
      </c>
      <c r="F33" s="88" t="s">
        <v>140</v>
      </c>
      <c r="G33" s="88" t="s">
        <v>639</v>
      </c>
      <c r="H33" s="88" t="s">
        <v>148</v>
      </c>
      <c r="I33" s="88" t="s">
        <v>641</v>
      </c>
      <c r="J33" s="108" t="s">
        <v>156</v>
      </c>
    </row>
    <row r="34" spans="1:10" ht="27" customHeight="1">
      <c r="A34" s="109">
        <v>34</v>
      </c>
      <c r="B34" s="655" t="s">
        <v>226</v>
      </c>
      <c r="C34" s="656"/>
      <c r="D34" s="657"/>
      <c r="E34" s="110" t="s">
        <v>638</v>
      </c>
      <c r="F34" s="110" t="s">
        <v>141</v>
      </c>
      <c r="G34" s="110" t="s">
        <v>640</v>
      </c>
      <c r="H34" s="110" t="s">
        <v>149</v>
      </c>
      <c r="I34" s="110" t="s">
        <v>642</v>
      </c>
      <c r="J34" s="111" t="s">
        <v>157</v>
      </c>
    </row>
    <row r="35" spans="1:11" ht="27" customHeight="1">
      <c r="A35" s="112"/>
      <c r="B35" s="658"/>
      <c r="C35" s="658"/>
      <c r="D35" s="658"/>
      <c r="E35" s="658"/>
      <c r="F35" s="658"/>
      <c r="G35" s="658"/>
      <c r="H35" s="658"/>
      <c r="I35" s="658"/>
      <c r="J35" s="658"/>
      <c r="K35" s="113"/>
    </row>
    <row r="36" spans="1:11" ht="27" customHeight="1">
      <c r="A36" s="112"/>
      <c r="B36" s="652"/>
      <c r="C36" s="652"/>
      <c r="D36" s="652"/>
      <c r="E36" s="205"/>
      <c r="F36" s="205"/>
      <c r="G36" s="205"/>
      <c r="H36" s="205"/>
      <c r="I36" s="205"/>
      <c r="J36" s="205"/>
      <c r="K36" s="113"/>
    </row>
    <row r="37" spans="1:11" ht="27" customHeight="1">
      <c r="A37" s="112"/>
      <c r="B37" s="652"/>
      <c r="C37" s="652"/>
      <c r="D37" s="652"/>
      <c r="E37" s="195"/>
      <c r="F37" s="205"/>
      <c r="G37" s="205"/>
      <c r="H37" s="205"/>
      <c r="I37" s="205"/>
      <c r="J37" s="205"/>
      <c r="K37" s="113"/>
    </row>
    <row r="38" spans="1:11" ht="27" customHeight="1">
      <c r="A38" s="112"/>
      <c r="B38" s="652"/>
      <c r="C38" s="652"/>
      <c r="D38" s="652"/>
      <c r="E38" s="205"/>
      <c r="F38" s="205"/>
      <c r="G38" s="205"/>
      <c r="H38" s="205"/>
      <c r="I38" s="205"/>
      <c r="J38" s="205"/>
      <c r="K38" s="113"/>
    </row>
    <row r="39" spans="1:10" ht="27" customHeight="1">
      <c r="A39" s="580"/>
      <c r="B39" s="580"/>
      <c r="C39" s="580"/>
      <c r="D39" s="580"/>
      <c r="E39" s="580"/>
      <c r="F39" s="580"/>
      <c r="G39" s="580"/>
      <c r="H39" s="580"/>
      <c r="I39" s="580"/>
      <c r="J39" s="580"/>
    </row>
    <row r="40" spans="2:10" ht="27" customHeight="1">
      <c r="B40" s="84"/>
      <c r="C40" s="84"/>
      <c r="D40" s="84"/>
      <c r="E40" s="84"/>
      <c r="F40" s="84"/>
      <c r="G40" s="84"/>
      <c r="H40" s="84"/>
      <c r="I40" s="84"/>
      <c r="J40" s="84"/>
    </row>
    <row r="41" spans="2:10" ht="27" customHeight="1">
      <c r="B41" s="84"/>
      <c r="C41" s="84"/>
      <c r="D41" s="84"/>
      <c r="E41" s="84"/>
      <c r="F41" s="84"/>
      <c r="G41" s="84"/>
      <c r="H41" s="84"/>
      <c r="I41" s="84"/>
      <c r="J41" s="84"/>
    </row>
    <row r="42" spans="2:10" ht="27" customHeight="1">
      <c r="B42" s="84"/>
      <c r="C42" s="84"/>
      <c r="D42" s="84"/>
      <c r="E42" s="84"/>
      <c r="F42" s="84"/>
      <c r="G42" s="84"/>
      <c r="H42" s="84"/>
      <c r="I42" s="84"/>
      <c r="J42" s="84"/>
    </row>
    <row r="43" spans="2:10" ht="27" customHeight="1">
      <c r="B43" s="84"/>
      <c r="C43" s="84"/>
      <c r="D43" s="84"/>
      <c r="E43" s="84"/>
      <c r="F43" s="84"/>
      <c r="G43" s="84"/>
      <c r="H43" s="84"/>
      <c r="I43" s="84"/>
      <c r="J43" s="84"/>
    </row>
    <row r="44" spans="2:10" ht="27" customHeight="1">
      <c r="B44" s="84"/>
      <c r="C44" s="84"/>
      <c r="D44" s="84"/>
      <c r="E44" s="84"/>
      <c r="F44" s="84"/>
      <c r="G44" s="84"/>
      <c r="H44" s="84"/>
      <c r="I44" s="84"/>
      <c r="J44" s="84"/>
    </row>
    <row r="45" spans="2:10" ht="27" customHeight="1">
      <c r="B45" s="84"/>
      <c r="C45" s="84"/>
      <c r="D45" s="84"/>
      <c r="E45" s="84"/>
      <c r="F45" s="84"/>
      <c r="G45" s="84"/>
      <c r="H45" s="84"/>
      <c r="I45" s="84"/>
      <c r="J45" s="84"/>
    </row>
    <row r="46" spans="2:10" ht="27" customHeight="1">
      <c r="B46" s="84"/>
      <c r="C46" s="84"/>
      <c r="D46" s="84"/>
      <c r="E46" s="84"/>
      <c r="F46" s="84"/>
      <c r="G46" s="84"/>
      <c r="H46" s="84"/>
      <c r="I46" s="84"/>
      <c r="J46" s="84"/>
    </row>
    <row r="47" spans="2:10" ht="27" customHeight="1">
      <c r="B47" s="84"/>
      <c r="C47" s="84"/>
      <c r="D47" s="84"/>
      <c r="E47" s="84"/>
      <c r="F47" s="84"/>
      <c r="G47" s="84"/>
      <c r="H47" s="84"/>
      <c r="I47" s="84"/>
      <c r="J47" s="84"/>
    </row>
    <row r="48" spans="2:10" ht="27" customHeight="1"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/>
  <mergeCells count="63">
    <mergeCell ref="B31:J31"/>
    <mergeCell ref="B37:D37"/>
    <mergeCell ref="B38:D38"/>
    <mergeCell ref="B32:D32"/>
    <mergeCell ref="B33:D33"/>
    <mergeCell ref="B34:D34"/>
    <mergeCell ref="B35:J35"/>
    <mergeCell ref="B36:D36"/>
    <mergeCell ref="G6:H6"/>
    <mergeCell ref="I6:J6"/>
    <mergeCell ref="G8:J8"/>
    <mergeCell ref="G10:J10"/>
    <mergeCell ref="E8:F8"/>
    <mergeCell ref="C7:D7"/>
    <mergeCell ref="B10:F10"/>
    <mergeCell ref="C9:D9"/>
    <mergeCell ref="E9:F9"/>
    <mergeCell ref="I7:J7"/>
    <mergeCell ref="I15:J15"/>
    <mergeCell ref="B29:D29"/>
    <mergeCell ref="I12:J12"/>
    <mergeCell ref="C12:D12"/>
    <mergeCell ref="B14:J14"/>
    <mergeCell ref="E12:F12"/>
    <mergeCell ref="B27:D27"/>
    <mergeCell ref="B28:D28"/>
    <mergeCell ref="B24:D24"/>
    <mergeCell ref="B25:D25"/>
    <mergeCell ref="B23:D23"/>
    <mergeCell ref="G7:H7"/>
    <mergeCell ref="C15:D15"/>
    <mergeCell ref="E15:F15"/>
    <mergeCell ref="G12:H12"/>
    <mergeCell ref="C8:D8"/>
    <mergeCell ref="C11:D11"/>
    <mergeCell ref="E11:F11"/>
    <mergeCell ref="C5:D5"/>
    <mergeCell ref="E5:F5"/>
    <mergeCell ref="E7:F7"/>
    <mergeCell ref="B30:D30"/>
    <mergeCell ref="G15:H15"/>
    <mergeCell ref="B21:D21"/>
    <mergeCell ref="B20:J20"/>
    <mergeCell ref="B22:D22"/>
    <mergeCell ref="C6:D6"/>
    <mergeCell ref="B26:D26"/>
    <mergeCell ref="E1:F1"/>
    <mergeCell ref="G2:J2"/>
    <mergeCell ref="G3:H3"/>
    <mergeCell ref="C4:D4"/>
    <mergeCell ref="E4:F4"/>
    <mergeCell ref="G4:H4"/>
    <mergeCell ref="I4:J4"/>
    <mergeCell ref="A39:J39"/>
    <mergeCell ref="E6:F6"/>
    <mergeCell ref="I3:J3"/>
    <mergeCell ref="G5:J5"/>
    <mergeCell ref="G1:H1"/>
    <mergeCell ref="I1:J1"/>
    <mergeCell ref="C3:D3"/>
    <mergeCell ref="E3:F3"/>
    <mergeCell ref="B2:F2"/>
    <mergeCell ref="C1:D1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5&amp;CAPLICAÇÕES COM RECURSOS DO FUNDEB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8.00390625" style="195" customWidth="1"/>
    <col min="2" max="2" width="30.140625" style="195" customWidth="1"/>
    <col min="3" max="3" width="19.28125" style="195" customWidth="1"/>
    <col min="4" max="4" width="20.28125" style="195" customWidth="1"/>
    <col min="5" max="5" width="30.7109375" style="195" customWidth="1"/>
    <col min="6" max="8" width="21.140625" style="195" customWidth="1"/>
    <col min="9" max="9" width="8.140625" style="195" bestFit="1" customWidth="1"/>
    <col min="10" max="10" width="10.57421875" style="195" bestFit="1" customWidth="1"/>
    <col min="11" max="11" width="12.421875" style="195" bestFit="1" customWidth="1"/>
    <col min="12" max="16384" width="9.140625" style="195" customWidth="1"/>
  </cols>
  <sheetData>
    <row r="1" spans="1:11" ht="25.5">
      <c r="A1" s="231" t="s">
        <v>247</v>
      </c>
      <c r="B1" s="233" t="s">
        <v>1000</v>
      </c>
      <c r="C1" s="234" t="s">
        <v>1117</v>
      </c>
      <c r="D1" s="231" t="s">
        <v>248</v>
      </c>
      <c r="E1" s="231" t="s">
        <v>249</v>
      </c>
      <c r="F1" s="233" t="s">
        <v>979</v>
      </c>
      <c r="G1" s="374" t="s">
        <v>980</v>
      </c>
      <c r="H1" s="373" t="s">
        <v>1107</v>
      </c>
      <c r="I1" s="231" t="s">
        <v>584</v>
      </c>
      <c r="J1" s="231" t="s">
        <v>585</v>
      </c>
      <c r="K1" s="231" t="s">
        <v>427</v>
      </c>
    </row>
    <row r="2" spans="1:11" ht="15" customHeight="1">
      <c r="A2" s="339" t="s">
        <v>235</v>
      </c>
      <c r="B2" s="232" t="s">
        <v>836</v>
      </c>
      <c r="C2" s="226" t="s">
        <v>836</v>
      </c>
      <c r="D2" s="232"/>
      <c r="E2" s="232"/>
      <c r="F2" s="232"/>
      <c r="G2" s="375"/>
      <c r="H2" s="372"/>
      <c r="I2" s="232"/>
      <c r="J2" s="232"/>
      <c r="K2" s="232"/>
    </row>
    <row r="3" spans="1:11" ht="15" customHeight="1">
      <c r="A3" s="339" t="s">
        <v>237</v>
      </c>
      <c r="B3" s="232" t="s">
        <v>837</v>
      </c>
      <c r="C3" s="226" t="s">
        <v>837</v>
      </c>
      <c r="D3" s="231"/>
      <c r="E3" s="231"/>
      <c r="F3" s="231"/>
      <c r="G3" s="376"/>
      <c r="H3" s="371"/>
      <c r="I3" s="231"/>
      <c r="J3" s="232"/>
      <c r="K3" s="232"/>
    </row>
    <row r="4" spans="1:11" ht="15" customHeight="1">
      <c r="A4" s="339" t="s">
        <v>251</v>
      </c>
      <c r="B4" s="232" t="s">
        <v>850</v>
      </c>
      <c r="C4" s="226" t="s">
        <v>850</v>
      </c>
      <c r="D4" s="231"/>
      <c r="E4" s="231"/>
      <c r="F4" s="231"/>
      <c r="G4" s="376"/>
      <c r="H4" s="371"/>
      <c r="I4" s="231"/>
      <c r="J4" s="232"/>
      <c r="K4" s="232"/>
    </row>
    <row r="5" spans="1:11" ht="15" customHeight="1">
      <c r="A5" s="339" t="s">
        <v>238</v>
      </c>
      <c r="B5" s="232" t="s">
        <v>838</v>
      </c>
      <c r="C5" s="226" t="s">
        <v>838</v>
      </c>
      <c r="D5" s="232"/>
      <c r="E5" s="232"/>
      <c r="F5" s="232"/>
      <c r="G5" s="375"/>
      <c r="H5" s="372"/>
      <c r="I5" s="232"/>
      <c r="J5" s="232"/>
      <c r="K5" s="231"/>
    </row>
    <row r="6" spans="1:11" ht="15" customHeight="1">
      <c r="A6" s="339" t="s">
        <v>239</v>
      </c>
      <c r="B6" s="232" t="s">
        <v>633</v>
      </c>
      <c r="C6" s="226" t="s">
        <v>633</v>
      </c>
      <c r="D6" s="232"/>
      <c r="E6" s="232"/>
      <c r="F6" s="232"/>
      <c r="G6" s="375"/>
      <c r="H6" s="372"/>
      <c r="I6" s="232"/>
      <c r="J6" s="232"/>
      <c r="K6" s="232"/>
    </row>
    <row r="7" spans="1:11" ht="15" customHeight="1">
      <c r="A7" s="339" t="s">
        <v>31</v>
      </c>
      <c r="B7" s="232" t="s">
        <v>634</v>
      </c>
      <c r="C7" s="226" t="s">
        <v>634</v>
      </c>
      <c r="D7" s="232"/>
      <c r="E7" s="232"/>
      <c r="F7" s="232"/>
      <c r="G7" s="375"/>
      <c r="H7" s="372"/>
      <c r="I7" s="232"/>
      <c r="J7" s="232"/>
      <c r="K7" s="232"/>
    </row>
    <row r="8" spans="1:11" ht="15" customHeight="1">
      <c r="A8" s="339" t="s">
        <v>592</v>
      </c>
      <c r="B8" s="232" t="s">
        <v>635</v>
      </c>
      <c r="C8" s="226" t="s">
        <v>635</v>
      </c>
      <c r="D8" s="231"/>
      <c r="E8" s="231"/>
      <c r="F8" s="231"/>
      <c r="G8" s="376"/>
      <c r="H8" s="371"/>
      <c r="I8" s="231"/>
      <c r="J8" s="231"/>
      <c r="K8" s="231"/>
    </row>
    <row r="9" spans="1:11" ht="15" customHeight="1">
      <c r="A9" s="339" t="s">
        <v>593</v>
      </c>
      <c r="B9" s="232" t="s">
        <v>636</v>
      </c>
      <c r="C9" s="226" t="s">
        <v>636</v>
      </c>
      <c r="D9" s="231"/>
      <c r="E9" s="231"/>
      <c r="F9" s="231"/>
      <c r="G9" s="376"/>
      <c r="H9" s="371"/>
      <c r="I9" s="231"/>
      <c r="J9" s="232"/>
      <c r="K9" s="232"/>
    </row>
    <row r="10" spans="1:11" ht="15" customHeight="1">
      <c r="A10" s="339" t="s">
        <v>193</v>
      </c>
      <c r="B10" s="231" t="s">
        <v>1093</v>
      </c>
      <c r="C10" s="225" t="s">
        <v>883</v>
      </c>
      <c r="D10" s="231"/>
      <c r="E10" s="231"/>
      <c r="F10" s="231"/>
      <c r="G10" s="376"/>
      <c r="H10" s="371"/>
      <c r="I10" s="232"/>
      <c r="J10" s="232"/>
      <c r="K10" s="231"/>
    </row>
    <row r="11" spans="1:11" ht="15" customHeight="1">
      <c r="A11" s="339" t="s">
        <v>2</v>
      </c>
      <c r="B11" s="231" t="s">
        <v>1094</v>
      </c>
      <c r="C11" s="225" t="s">
        <v>884</v>
      </c>
      <c r="D11" s="231"/>
      <c r="E11" s="231"/>
      <c r="F11" s="231"/>
      <c r="G11" s="376"/>
      <c r="H11" s="371"/>
      <c r="I11" s="232"/>
      <c r="J11" s="232"/>
      <c r="K11" s="231"/>
    </row>
    <row r="12" spans="1:11" ht="63.75">
      <c r="A12" s="231" t="s">
        <v>372</v>
      </c>
      <c r="B12" s="231" t="s">
        <v>1010</v>
      </c>
      <c r="C12" s="225" t="s">
        <v>1010</v>
      </c>
      <c r="D12" s="231" t="s">
        <v>253</v>
      </c>
      <c r="E12" s="231" t="s">
        <v>961</v>
      </c>
      <c r="F12" s="231" t="s">
        <v>254</v>
      </c>
      <c r="G12" s="376" t="s">
        <v>1083</v>
      </c>
      <c r="H12" s="371" t="s">
        <v>1083</v>
      </c>
      <c r="I12" s="231"/>
      <c r="J12" s="232"/>
      <c r="K12" s="231"/>
    </row>
    <row r="13" spans="1:11" ht="51">
      <c r="A13" s="231" t="s">
        <v>374</v>
      </c>
      <c r="B13" s="231" t="s">
        <v>1011</v>
      </c>
      <c r="C13" s="225" t="s">
        <v>1011</v>
      </c>
      <c r="D13" s="231" t="s">
        <v>261</v>
      </c>
      <c r="E13" s="231" t="s">
        <v>995</v>
      </c>
      <c r="F13" s="231" t="s">
        <v>265</v>
      </c>
      <c r="G13" s="376" t="s">
        <v>986</v>
      </c>
      <c r="H13" s="371" t="s">
        <v>986</v>
      </c>
      <c r="I13" s="232"/>
      <c r="J13" s="232"/>
      <c r="K13" s="231"/>
    </row>
    <row r="14" spans="1:11" ht="51">
      <c r="A14" s="231" t="s">
        <v>376</v>
      </c>
      <c r="B14" s="231" t="s">
        <v>1011</v>
      </c>
      <c r="C14" s="225" t="s">
        <v>1011</v>
      </c>
      <c r="D14" s="231" t="s">
        <v>261</v>
      </c>
      <c r="E14" s="231" t="s">
        <v>1092</v>
      </c>
      <c r="F14" s="231" t="s">
        <v>266</v>
      </c>
      <c r="G14" s="376" t="s">
        <v>1080</v>
      </c>
      <c r="H14" s="371" t="s">
        <v>1080</v>
      </c>
      <c r="I14" s="231"/>
      <c r="J14" s="232"/>
      <c r="K14" s="232"/>
    </row>
    <row r="15" spans="1:11" ht="76.5">
      <c r="A15" s="231" t="s">
        <v>378</v>
      </c>
      <c r="B15" s="231" t="s">
        <v>1014</v>
      </c>
      <c r="C15" s="225" t="s">
        <v>1011</v>
      </c>
      <c r="D15" s="231" t="s">
        <v>261</v>
      </c>
      <c r="E15" s="231" t="s">
        <v>995</v>
      </c>
      <c r="F15" s="231" t="s">
        <v>994</v>
      </c>
      <c r="G15" s="376" t="s">
        <v>1073</v>
      </c>
      <c r="H15" s="371" t="s">
        <v>1073</v>
      </c>
      <c r="I15" s="232"/>
      <c r="J15" s="232"/>
      <c r="K15" s="232"/>
    </row>
    <row r="16" spans="1:11" ht="63.75">
      <c r="A16" s="231" t="s">
        <v>626</v>
      </c>
      <c r="B16" s="231" t="s">
        <v>1010</v>
      </c>
      <c r="C16" s="225" t="s">
        <v>1010</v>
      </c>
      <c r="D16" s="231" t="s">
        <v>253</v>
      </c>
      <c r="E16" s="231" t="s">
        <v>963</v>
      </c>
      <c r="F16" s="231" t="s">
        <v>254</v>
      </c>
      <c r="G16" s="376" t="s">
        <v>1083</v>
      </c>
      <c r="H16" s="371" t="s">
        <v>1083</v>
      </c>
      <c r="I16" s="232"/>
      <c r="J16" s="232"/>
      <c r="K16" s="232"/>
    </row>
    <row r="17" spans="1:11" ht="51">
      <c r="A17" s="231" t="s">
        <v>627</v>
      </c>
      <c r="B17" s="231" t="s">
        <v>1011</v>
      </c>
      <c r="C17" s="225" t="s">
        <v>1011</v>
      </c>
      <c r="D17" s="231" t="s">
        <v>261</v>
      </c>
      <c r="E17" s="231" t="s">
        <v>964</v>
      </c>
      <c r="F17" s="231" t="s">
        <v>265</v>
      </c>
      <c r="G17" s="376" t="s">
        <v>986</v>
      </c>
      <c r="H17" s="371" t="s">
        <v>986</v>
      </c>
      <c r="I17" s="232"/>
      <c r="J17" s="232"/>
      <c r="K17" s="232"/>
    </row>
    <row r="18" spans="1:11" ht="51">
      <c r="A18" s="231" t="s">
        <v>244</v>
      </c>
      <c r="B18" s="231" t="s">
        <v>1011</v>
      </c>
      <c r="C18" s="225" t="s">
        <v>1011</v>
      </c>
      <c r="D18" s="231" t="s">
        <v>261</v>
      </c>
      <c r="E18" s="231" t="s">
        <v>964</v>
      </c>
      <c r="F18" s="231" t="s">
        <v>266</v>
      </c>
      <c r="G18" s="376" t="s">
        <v>1080</v>
      </c>
      <c r="H18" s="371" t="s">
        <v>1080</v>
      </c>
      <c r="I18" s="232"/>
      <c r="J18" s="232"/>
      <c r="K18" s="232"/>
    </row>
    <row r="19" spans="1:11" ht="76.5">
      <c r="A19" s="231" t="s">
        <v>245</v>
      </c>
      <c r="B19" s="231" t="s">
        <v>1014</v>
      </c>
      <c r="C19" s="225" t="s">
        <v>1011</v>
      </c>
      <c r="D19" s="231" t="s">
        <v>261</v>
      </c>
      <c r="E19" s="231" t="s">
        <v>964</v>
      </c>
      <c r="F19" s="231" t="s">
        <v>994</v>
      </c>
      <c r="G19" s="376" t="s">
        <v>1073</v>
      </c>
      <c r="H19" s="371" t="s">
        <v>1073</v>
      </c>
      <c r="I19" s="232"/>
      <c r="J19" s="232"/>
      <c r="K19" s="232"/>
    </row>
    <row r="20" spans="1:11" ht="51">
      <c r="A20" s="231" t="s">
        <v>568</v>
      </c>
      <c r="B20" s="231" t="s">
        <v>1011</v>
      </c>
      <c r="C20" s="225" t="s">
        <v>1011</v>
      </c>
      <c r="D20" s="231" t="s">
        <v>261</v>
      </c>
      <c r="E20" s="231" t="s">
        <v>965</v>
      </c>
      <c r="F20" s="231" t="s">
        <v>265</v>
      </c>
      <c r="G20" s="376" t="s">
        <v>986</v>
      </c>
      <c r="H20" s="371" t="s">
        <v>986</v>
      </c>
      <c r="I20" s="231"/>
      <c r="J20" s="231"/>
      <c r="K20" s="231"/>
    </row>
    <row r="21" spans="1:11" ht="51">
      <c r="A21" s="231" t="s">
        <v>241</v>
      </c>
      <c r="B21" s="231" t="s">
        <v>1011</v>
      </c>
      <c r="C21" s="225" t="s">
        <v>1011</v>
      </c>
      <c r="D21" s="231" t="s">
        <v>261</v>
      </c>
      <c r="E21" s="231" t="s">
        <v>965</v>
      </c>
      <c r="F21" s="231" t="s">
        <v>266</v>
      </c>
      <c r="G21" s="376" t="s">
        <v>1080</v>
      </c>
      <c r="H21" s="371" t="s">
        <v>1080</v>
      </c>
      <c r="I21" s="231"/>
      <c r="J21" s="232"/>
      <c r="K21" s="232"/>
    </row>
    <row r="22" spans="1:11" ht="76.5">
      <c r="A22" s="231" t="s">
        <v>242</v>
      </c>
      <c r="B22" s="231" t="s">
        <v>1014</v>
      </c>
      <c r="C22" s="225" t="s">
        <v>1011</v>
      </c>
      <c r="D22" s="231" t="s">
        <v>261</v>
      </c>
      <c r="E22" s="231" t="s">
        <v>965</v>
      </c>
      <c r="F22" s="231" t="s">
        <v>994</v>
      </c>
      <c r="G22" s="340" t="s">
        <v>1074</v>
      </c>
      <c r="H22" s="341" t="s">
        <v>1074</v>
      </c>
      <c r="I22" s="232"/>
      <c r="J22" s="232"/>
      <c r="K22" s="231"/>
    </row>
    <row r="23" spans="1:11" ht="51">
      <c r="A23" s="231" t="s">
        <v>27</v>
      </c>
      <c r="B23" s="231" t="s">
        <v>1011</v>
      </c>
      <c r="C23" s="225" t="s">
        <v>1011</v>
      </c>
      <c r="D23" s="231" t="s">
        <v>261</v>
      </c>
      <c r="E23" s="231" t="s">
        <v>966</v>
      </c>
      <c r="F23" s="231" t="s">
        <v>265</v>
      </c>
      <c r="G23" s="376" t="s">
        <v>986</v>
      </c>
      <c r="H23" s="371" t="s">
        <v>986</v>
      </c>
      <c r="I23" s="232"/>
      <c r="J23" s="232"/>
      <c r="K23" s="231"/>
    </row>
    <row r="24" spans="1:11" ht="51">
      <c r="A24" s="231" t="s">
        <v>28</v>
      </c>
      <c r="B24" s="231" t="s">
        <v>1011</v>
      </c>
      <c r="C24" s="225" t="s">
        <v>1011</v>
      </c>
      <c r="D24" s="231" t="s">
        <v>261</v>
      </c>
      <c r="E24" s="231" t="s">
        <v>966</v>
      </c>
      <c r="F24" s="231" t="s">
        <v>266</v>
      </c>
      <c r="G24" s="376" t="s">
        <v>1080</v>
      </c>
      <c r="H24" s="371" t="s">
        <v>1080</v>
      </c>
      <c r="I24" s="232"/>
      <c r="J24" s="232"/>
      <c r="K24" s="231"/>
    </row>
    <row r="25" spans="1:11" ht="76.5">
      <c r="A25" s="339" t="s">
        <v>243</v>
      </c>
      <c r="B25" s="231" t="s">
        <v>1014</v>
      </c>
      <c r="C25" s="225" t="s">
        <v>1011</v>
      </c>
      <c r="D25" s="231" t="s">
        <v>261</v>
      </c>
      <c r="E25" s="231" t="s">
        <v>966</v>
      </c>
      <c r="F25" s="231" t="s">
        <v>994</v>
      </c>
      <c r="G25" s="340" t="s">
        <v>1074</v>
      </c>
      <c r="H25" s="341" t="s">
        <v>1074</v>
      </c>
      <c r="I25" s="231"/>
      <c r="J25" s="232"/>
      <c r="K25" s="232"/>
    </row>
    <row r="26" spans="1:11" ht="102">
      <c r="A26" s="231" t="s">
        <v>50</v>
      </c>
      <c r="B26" s="231" t="s">
        <v>1011</v>
      </c>
      <c r="C26" s="225" t="s">
        <v>1011</v>
      </c>
      <c r="D26" s="231" t="s">
        <v>261</v>
      </c>
      <c r="E26" s="231" t="s">
        <v>967</v>
      </c>
      <c r="F26" s="231" t="s">
        <v>265</v>
      </c>
      <c r="G26" s="376" t="s">
        <v>986</v>
      </c>
      <c r="H26" s="371" t="s">
        <v>986</v>
      </c>
      <c r="I26" s="231"/>
      <c r="J26" s="232"/>
      <c r="K26" s="232"/>
    </row>
    <row r="27" spans="1:11" ht="102">
      <c r="A27" s="231" t="s">
        <v>480</v>
      </c>
      <c r="B27" s="231" t="s">
        <v>1011</v>
      </c>
      <c r="C27" s="225" t="s">
        <v>1011</v>
      </c>
      <c r="D27" s="231" t="s">
        <v>261</v>
      </c>
      <c r="E27" s="231" t="s">
        <v>967</v>
      </c>
      <c r="F27" s="231" t="s">
        <v>266</v>
      </c>
      <c r="G27" s="376" t="s">
        <v>1080</v>
      </c>
      <c r="H27" s="371" t="s">
        <v>1080</v>
      </c>
      <c r="I27" s="231"/>
      <c r="J27" s="232"/>
      <c r="K27" s="232"/>
    </row>
    <row r="28" spans="1:11" ht="102">
      <c r="A28" s="339" t="s">
        <v>482</v>
      </c>
      <c r="B28" s="231" t="s">
        <v>1014</v>
      </c>
      <c r="C28" s="225" t="s">
        <v>1011</v>
      </c>
      <c r="D28" s="231" t="s">
        <v>261</v>
      </c>
      <c r="E28" s="231" t="s">
        <v>967</v>
      </c>
      <c r="F28" s="231" t="s">
        <v>994</v>
      </c>
      <c r="G28" s="340" t="s">
        <v>1073</v>
      </c>
      <c r="H28" s="341" t="s">
        <v>1073</v>
      </c>
      <c r="I28" s="231"/>
      <c r="J28" s="232"/>
      <c r="K28" s="232"/>
    </row>
    <row r="29" spans="1:11" ht="51">
      <c r="A29" s="339" t="s">
        <v>240</v>
      </c>
      <c r="B29" s="231" t="s">
        <v>1011</v>
      </c>
      <c r="C29" s="225" t="s">
        <v>1011</v>
      </c>
      <c r="D29" s="231" t="s">
        <v>261</v>
      </c>
      <c r="E29" s="231" t="s">
        <v>968</v>
      </c>
      <c r="F29" s="231" t="s">
        <v>265</v>
      </c>
      <c r="G29" s="376" t="s">
        <v>986</v>
      </c>
      <c r="H29" s="371" t="s">
        <v>986</v>
      </c>
      <c r="I29" s="232"/>
      <c r="J29" s="232"/>
      <c r="K29" s="232"/>
    </row>
    <row r="30" spans="1:11" ht="51">
      <c r="A30" s="339" t="s">
        <v>628</v>
      </c>
      <c r="B30" s="231" t="s">
        <v>1011</v>
      </c>
      <c r="C30" s="225" t="s">
        <v>1011</v>
      </c>
      <c r="D30" s="231" t="s">
        <v>261</v>
      </c>
      <c r="E30" s="231" t="s">
        <v>968</v>
      </c>
      <c r="F30" s="231" t="s">
        <v>266</v>
      </c>
      <c r="G30" s="376" t="s">
        <v>1080</v>
      </c>
      <c r="H30" s="371" t="s">
        <v>1080</v>
      </c>
      <c r="I30" s="232"/>
      <c r="J30" s="232"/>
      <c r="K30" s="232"/>
    </row>
    <row r="31" spans="1:11" ht="76.5">
      <c r="A31" s="339" t="s">
        <v>629</v>
      </c>
      <c r="B31" s="231" t="s">
        <v>1014</v>
      </c>
      <c r="C31" s="225" t="s">
        <v>1011</v>
      </c>
      <c r="D31" s="231" t="s">
        <v>261</v>
      </c>
      <c r="E31" s="231" t="s">
        <v>968</v>
      </c>
      <c r="F31" s="231" t="s">
        <v>994</v>
      </c>
      <c r="G31" s="340" t="s">
        <v>1073</v>
      </c>
      <c r="H31" s="341" t="s">
        <v>1073</v>
      </c>
      <c r="I31" s="232"/>
      <c r="J31" s="232"/>
      <c r="K31" s="232"/>
    </row>
    <row r="32" spans="1:11" ht="51">
      <c r="A32" s="339" t="s">
        <v>630</v>
      </c>
      <c r="B32" s="231" t="s">
        <v>1011</v>
      </c>
      <c r="C32" s="225" t="s">
        <v>1011</v>
      </c>
      <c r="D32" s="231" t="s">
        <v>261</v>
      </c>
      <c r="E32" s="231" t="s">
        <v>969</v>
      </c>
      <c r="F32" s="231" t="s">
        <v>265</v>
      </c>
      <c r="G32" s="376" t="s">
        <v>986</v>
      </c>
      <c r="H32" s="371" t="s">
        <v>986</v>
      </c>
      <c r="I32" s="231"/>
      <c r="J32" s="231"/>
      <c r="K32" s="231"/>
    </row>
    <row r="33" spans="1:11" ht="51">
      <c r="A33" s="339" t="s">
        <v>631</v>
      </c>
      <c r="B33" s="231" t="s">
        <v>1011</v>
      </c>
      <c r="C33" s="225" t="s">
        <v>1011</v>
      </c>
      <c r="D33" s="231" t="s">
        <v>261</v>
      </c>
      <c r="E33" s="231" t="s">
        <v>969</v>
      </c>
      <c r="F33" s="231" t="s">
        <v>266</v>
      </c>
      <c r="G33" s="376" t="s">
        <v>1080</v>
      </c>
      <c r="H33" s="371" t="s">
        <v>1080</v>
      </c>
      <c r="I33" s="231"/>
      <c r="J33" s="232"/>
      <c r="K33" s="232"/>
    </row>
    <row r="34" spans="1:11" ht="76.5">
      <c r="A34" s="339" t="s">
        <v>632</v>
      </c>
      <c r="B34" s="231" t="s">
        <v>1014</v>
      </c>
      <c r="C34" s="225" t="s">
        <v>1011</v>
      </c>
      <c r="D34" s="231" t="s">
        <v>261</v>
      </c>
      <c r="E34" s="231" t="s">
        <v>969</v>
      </c>
      <c r="F34" s="231" t="s">
        <v>994</v>
      </c>
      <c r="G34" s="340" t="s">
        <v>1071</v>
      </c>
      <c r="H34" s="341" t="s">
        <v>1071</v>
      </c>
      <c r="I34" s="232"/>
      <c r="J34" s="232"/>
      <c r="K34" s="231"/>
    </row>
    <row r="35" spans="1:11" ht="114.75">
      <c r="A35" s="339" t="s">
        <v>391</v>
      </c>
      <c r="B35" s="231" t="s">
        <v>1011</v>
      </c>
      <c r="C35" s="225" t="s">
        <v>1011</v>
      </c>
      <c r="D35" s="231" t="s">
        <v>261</v>
      </c>
      <c r="E35" s="231" t="s">
        <v>970</v>
      </c>
      <c r="F35" s="231" t="s">
        <v>265</v>
      </c>
      <c r="G35" s="376" t="s">
        <v>986</v>
      </c>
      <c r="H35" s="371" t="s">
        <v>986</v>
      </c>
      <c r="I35" s="231"/>
      <c r="J35" s="231"/>
      <c r="K35" s="231"/>
    </row>
    <row r="36" spans="1:11" ht="114.75">
      <c r="A36" s="339" t="s">
        <v>393</v>
      </c>
      <c r="B36" s="231" t="s">
        <v>1011</v>
      </c>
      <c r="C36" s="225" t="s">
        <v>1011</v>
      </c>
      <c r="D36" s="231" t="s">
        <v>261</v>
      </c>
      <c r="E36" s="231" t="s">
        <v>970</v>
      </c>
      <c r="F36" s="231" t="s">
        <v>266</v>
      </c>
      <c r="G36" s="376" t="s">
        <v>1080</v>
      </c>
      <c r="H36" s="371" t="s">
        <v>1080</v>
      </c>
      <c r="I36" s="231"/>
      <c r="J36" s="232"/>
      <c r="K36" s="232"/>
    </row>
    <row r="37" spans="1:11" ht="114.75">
      <c r="A37" s="339" t="s">
        <v>395</v>
      </c>
      <c r="B37" s="231" t="s">
        <v>1014</v>
      </c>
      <c r="C37" s="225" t="s">
        <v>1011</v>
      </c>
      <c r="D37" s="231" t="s">
        <v>261</v>
      </c>
      <c r="E37" s="231" t="s">
        <v>970</v>
      </c>
      <c r="F37" s="231" t="s">
        <v>994</v>
      </c>
      <c r="G37" s="340" t="s">
        <v>1073</v>
      </c>
      <c r="H37" s="341" t="s">
        <v>1073</v>
      </c>
      <c r="I37" s="232"/>
      <c r="J37" s="232"/>
      <c r="K37" s="231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5&amp;CAPLICAÇÃO FUNDEB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40" zoomScaleNormal="140" zoomScalePageLayoutView="0" workbookViewId="0" topLeftCell="A4">
      <selection activeCell="K28" sqref="K28"/>
    </sheetView>
  </sheetViews>
  <sheetFormatPr defaultColWidth="9.140625" defaultRowHeight="12.75"/>
  <cols>
    <col min="1" max="1" width="4.140625" style="218" customWidth="1"/>
    <col min="2" max="2" width="9.7109375" style="218" customWidth="1"/>
    <col min="3" max="16384" width="9.140625" style="218" customWidth="1"/>
  </cols>
  <sheetData>
    <row r="1" spans="1:10" ht="12.75">
      <c r="A1" s="4" t="s">
        <v>90</v>
      </c>
      <c r="B1" s="5" t="s">
        <v>547</v>
      </c>
      <c r="C1" s="5" t="s">
        <v>548</v>
      </c>
      <c r="D1" s="5" t="s">
        <v>549</v>
      </c>
      <c r="E1" s="5" t="s">
        <v>550</v>
      </c>
      <c r="F1" s="5" t="s">
        <v>567</v>
      </c>
      <c r="G1" s="5" t="s">
        <v>579</v>
      </c>
      <c r="H1" s="5" t="s">
        <v>580</v>
      </c>
      <c r="I1" s="5" t="s">
        <v>581</v>
      </c>
      <c r="J1" s="16" t="s">
        <v>361</v>
      </c>
    </row>
    <row r="2" spans="1:10" ht="12.75">
      <c r="A2" s="6">
        <v>2</v>
      </c>
      <c r="B2" s="680" t="s">
        <v>727</v>
      </c>
      <c r="C2" s="681"/>
      <c r="D2" s="681"/>
      <c r="E2" s="681"/>
      <c r="F2" s="681"/>
      <c r="G2" s="681"/>
      <c r="H2" s="681"/>
      <c r="I2" s="681"/>
      <c r="J2" s="682"/>
    </row>
    <row r="3" spans="1:10" ht="12.75">
      <c r="A3" s="6">
        <v>3</v>
      </c>
      <c r="B3" s="683" t="s">
        <v>728</v>
      </c>
      <c r="C3" s="683"/>
      <c r="D3" s="683"/>
      <c r="E3" s="684"/>
      <c r="F3" s="685"/>
      <c r="G3" s="35" t="s">
        <v>730</v>
      </c>
      <c r="H3" s="36"/>
      <c r="I3" s="37"/>
      <c r="J3" s="38"/>
    </row>
    <row r="4" spans="1:10" ht="12.75">
      <c r="A4" s="6">
        <v>4</v>
      </c>
      <c r="B4" s="686" t="s">
        <v>729</v>
      </c>
      <c r="C4" s="686"/>
      <c r="D4" s="686"/>
      <c r="E4" s="686"/>
      <c r="F4" s="687"/>
      <c r="G4" s="28" t="s">
        <v>731</v>
      </c>
      <c r="H4" s="33"/>
      <c r="I4" s="29"/>
      <c r="J4" s="30"/>
    </row>
    <row r="5" spans="1:10" ht="13.5" thickBot="1">
      <c r="A5" s="6">
        <v>5</v>
      </c>
      <c r="B5" s="688" t="s">
        <v>783</v>
      </c>
      <c r="C5" s="688"/>
      <c r="D5" s="688"/>
      <c r="E5" s="688"/>
      <c r="F5" s="689"/>
      <c r="G5" s="31" t="s">
        <v>683</v>
      </c>
      <c r="H5" s="34"/>
      <c r="I5" s="31"/>
      <c r="J5" s="32"/>
    </row>
    <row r="6" spans="1:10" ht="18.75" customHeight="1">
      <c r="A6" s="7">
        <v>6</v>
      </c>
      <c r="B6" s="690" t="s">
        <v>732</v>
      </c>
      <c r="C6" s="690"/>
      <c r="D6" s="690"/>
      <c r="E6" s="690"/>
      <c r="F6" s="690"/>
      <c r="G6" s="690"/>
      <c r="H6" s="690"/>
      <c r="I6" s="690"/>
      <c r="J6" s="691"/>
    </row>
    <row r="7" spans="1:13" ht="21.75" customHeight="1">
      <c r="A7" s="7">
        <v>7</v>
      </c>
      <c r="B7" s="8"/>
      <c r="C7" s="660" t="s">
        <v>229</v>
      </c>
      <c r="D7" s="661"/>
      <c r="E7" s="661" t="s">
        <v>95</v>
      </c>
      <c r="F7" s="661"/>
      <c r="G7" s="661" t="s">
        <v>96</v>
      </c>
      <c r="H7" s="661"/>
      <c r="I7" s="661" t="s">
        <v>97</v>
      </c>
      <c r="J7" s="692"/>
      <c r="M7" s="39"/>
    </row>
    <row r="8" spans="1:10" ht="12.75">
      <c r="A8" s="7">
        <v>8</v>
      </c>
      <c r="B8" s="9"/>
      <c r="C8" s="18" t="s">
        <v>441</v>
      </c>
      <c r="D8" s="23" t="s">
        <v>600</v>
      </c>
      <c r="E8" s="23" t="s">
        <v>441</v>
      </c>
      <c r="F8" s="23" t="s">
        <v>600</v>
      </c>
      <c r="G8" s="23" t="s">
        <v>441</v>
      </c>
      <c r="H8" s="23" t="s">
        <v>600</v>
      </c>
      <c r="I8" s="23" t="s">
        <v>441</v>
      </c>
      <c r="J8" s="26" t="s">
        <v>600</v>
      </c>
    </row>
    <row r="9" spans="1:10" ht="12.75">
      <c r="A9" s="7">
        <v>9</v>
      </c>
      <c r="B9" s="10" t="s">
        <v>246</v>
      </c>
      <c r="C9" s="18" t="s">
        <v>736</v>
      </c>
      <c r="D9" s="23" t="s">
        <v>737</v>
      </c>
      <c r="E9" s="23" t="s">
        <v>738</v>
      </c>
      <c r="F9" s="23" t="s">
        <v>739</v>
      </c>
      <c r="G9" s="23" t="s">
        <v>740</v>
      </c>
      <c r="H9" s="23" t="s">
        <v>741</v>
      </c>
      <c r="I9" s="23" t="s">
        <v>742</v>
      </c>
      <c r="J9" s="26" t="s">
        <v>743</v>
      </c>
    </row>
    <row r="10" spans="1:10" ht="16.5">
      <c r="A10" s="7">
        <v>10</v>
      </c>
      <c r="B10" s="10" t="s">
        <v>225</v>
      </c>
      <c r="C10" s="18" t="s">
        <v>551</v>
      </c>
      <c r="D10" s="23" t="s">
        <v>744</v>
      </c>
      <c r="E10" s="23" t="s">
        <v>733</v>
      </c>
      <c r="F10" s="23" t="s">
        <v>746</v>
      </c>
      <c r="G10" s="23" t="s">
        <v>734</v>
      </c>
      <c r="H10" s="23" t="s">
        <v>748</v>
      </c>
      <c r="I10" s="23" t="s">
        <v>735</v>
      </c>
      <c r="J10" s="26" t="s">
        <v>749</v>
      </c>
    </row>
    <row r="11" spans="1:10" ht="12.75">
      <c r="A11" s="7">
        <v>11</v>
      </c>
      <c r="B11" s="11" t="s">
        <v>226</v>
      </c>
      <c r="C11" s="19" t="s">
        <v>449</v>
      </c>
      <c r="D11" s="21" t="s">
        <v>745</v>
      </c>
      <c r="E11" s="21" t="s">
        <v>451</v>
      </c>
      <c r="F11" s="21" t="s">
        <v>747</v>
      </c>
      <c r="G11" s="21" t="s">
        <v>453</v>
      </c>
      <c r="H11" s="21" t="s">
        <v>750</v>
      </c>
      <c r="I11" s="21" t="s">
        <v>455</v>
      </c>
      <c r="J11" s="20" t="s">
        <v>751</v>
      </c>
    </row>
    <row r="12" spans="1:10" ht="12.75">
      <c r="A12" s="7">
        <v>12</v>
      </c>
      <c r="B12" s="675" t="s">
        <v>230</v>
      </c>
      <c r="C12" s="675"/>
      <c r="D12" s="675"/>
      <c r="E12" s="675"/>
      <c r="F12" s="675"/>
      <c r="G12" s="675"/>
      <c r="H12" s="675"/>
      <c r="I12" s="675"/>
      <c r="J12" s="676"/>
    </row>
    <row r="13" spans="1:10" ht="12.75">
      <c r="A13" s="7">
        <v>13</v>
      </c>
      <c r="B13" s="693" t="s">
        <v>225</v>
      </c>
      <c r="C13" s="694"/>
      <c r="D13" s="695"/>
      <c r="E13" s="184" t="s">
        <v>925</v>
      </c>
      <c r="F13" s="185" t="s">
        <v>926</v>
      </c>
      <c r="G13" s="185" t="s">
        <v>927</v>
      </c>
      <c r="H13" s="185" t="s">
        <v>928</v>
      </c>
      <c r="I13" s="185" t="s">
        <v>929</v>
      </c>
      <c r="J13" s="186" t="s">
        <v>930</v>
      </c>
    </row>
    <row r="14" spans="1:10" ht="12.75">
      <c r="A14" s="7">
        <v>14</v>
      </c>
      <c r="B14" s="669" t="s">
        <v>232</v>
      </c>
      <c r="C14" s="670"/>
      <c r="D14" s="671"/>
      <c r="E14" s="17" t="s">
        <v>681</v>
      </c>
      <c r="F14" s="23" t="s">
        <v>753</v>
      </c>
      <c r="G14" s="23" t="s">
        <v>682</v>
      </c>
      <c r="H14" s="23" t="s">
        <v>755</v>
      </c>
      <c r="I14" s="23" t="s">
        <v>752</v>
      </c>
      <c r="J14" s="26" t="s">
        <v>757</v>
      </c>
    </row>
    <row r="15" spans="1:10" ht="12.75">
      <c r="A15" s="7">
        <v>15</v>
      </c>
      <c r="B15" s="669" t="s">
        <v>231</v>
      </c>
      <c r="C15" s="670"/>
      <c r="D15" s="671"/>
      <c r="E15" s="17" t="s">
        <v>203</v>
      </c>
      <c r="F15" s="23" t="s">
        <v>754</v>
      </c>
      <c r="G15" s="23" t="s">
        <v>204</v>
      </c>
      <c r="H15" s="23" t="s">
        <v>756</v>
      </c>
      <c r="I15" s="23" t="s">
        <v>205</v>
      </c>
      <c r="J15" s="26" t="s">
        <v>758</v>
      </c>
    </row>
    <row r="16" spans="1:10" ht="12.75">
      <c r="A16" s="7">
        <v>16</v>
      </c>
      <c r="B16" s="672" t="s">
        <v>919</v>
      </c>
      <c r="C16" s="673"/>
      <c r="D16" s="674"/>
      <c r="E16" s="182" t="s">
        <v>555</v>
      </c>
      <c r="F16" s="212" t="s">
        <v>920</v>
      </c>
      <c r="G16" s="212" t="s">
        <v>365</v>
      </c>
      <c r="H16" s="212" t="s">
        <v>921</v>
      </c>
      <c r="I16" s="212" t="s">
        <v>367</v>
      </c>
      <c r="J16" s="183" t="s">
        <v>758</v>
      </c>
    </row>
    <row r="17" spans="1:10" ht="18.75" customHeight="1">
      <c r="A17" s="7">
        <v>17</v>
      </c>
      <c r="B17" s="677" t="s">
        <v>226</v>
      </c>
      <c r="C17" s="678"/>
      <c r="D17" s="679"/>
      <c r="E17" s="179" t="s">
        <v>931</v>
      </c>
      <c r="F17" s="180" t="s">
        <v>932</v>
      </c>
      <c r="G17" s="180" t="s">
        <v>933</v>
      </c>
      <c r="H17" s="180" t="s">
        <v>934</v>
      </c>
      <c r="I17" s="180" t="s">
        <v>935</v>
      </c>
      <c r="J17" s="181" t="s">
        <v>936</v>
      </c>
    </row>
    <row r="18" spans="1:10" ht="12.75">
      <c r="A18" s="7">
        <v>18</v>
      </c>
      <c r="B18" s="669" t="s">
        <v>232</v>
      </c>
      <c r="C18" s="670"/>
      <c r="D18" s="671"/>
      <c r="E18" s="17" t="s">
        <v>374</v>
      </c>
      <c r="F18" s="23" t="s">
        <v>759</v>
      </c>
      <c r="G18" s="23" t="s">
        <v>376</v>
      </c>
      <c r="H18" s="23" t="s">
        <v>761</v>
      </c>
      <c r="I18" s="23" t="s">
        <v>378</v>
      </c>
      <c r="J18" s="26" t="s">
        <v>763</v>
      </c>
    </row>
    <row r="19" spans="1:10" ht="12.75">
      <c r="A19" s="7">
        <v>19</v>
      </c>
      <c r="B19" s="669" t="s">
        <v>231</v>
      </c>
      <c r="C19" s="670"/>
      <c r="D19" s="671"/>
      <c r="E19" s="17" t="s">
        <v>627</v>
      </c>
      <c r="F19" s="23" t="s">
        <v>760</v>
      </c>
      <c r="G19" s="23" t="s">
        <v>244</v>
      </c>
      <c r="H19" s="23" t="s">
        <v>762</v>
      </c>
      <c r="I19" s="23" t="s">
        <v>245</v>
      </c>
      <c r="J19" s="26" t="s">
        <v>764</v>
      </c>
    </row>
    <row r="20" spans="1:10" ht="12.75" customHeight="1">
      <c r="A20" s="7">
        <v>20</v>
      </c>
      <c r="B20" s="672" t="s">
        <v>919</v>
      </c>
      <c r="C20" s="673"/>
      <c r="D20" s="674"/>
      <c r="E20" s="182" t="s">
        <v>45</v>
      </c>
      <c r="F20" s="212" t="s">
        <v>922</v>
      </c>
      <c r="G20" s="212" t="s">
        <v>382</v>
      </c>
      <c r="H20" s="212" t="s">
        <v>923</v>
      </c>
      <c r="I20" s="212" t="s">
        <v>384</v>
      </c>
      <c r="J20" s="183" t="s">
        <v>924</v>
      </c>
    </row>
    <row r="21" spans="1:10" ht="12.75">
      <c r="A21" s="7">
        <v>21</v>
      </c>
      <c r="B21" s="675" t="s">
        <v>233</v>
      </c>
      <c r="C21" s="675"/>
      <c r="D21" s="675"/>
      <c r="E21" s="675"/>
      <c r="F21" s="675"/>
      <c r="G21" s="675"/>
      <c r="H21" s="675"/>
      <c r="I21" s="675"/>
      <c r="J21" s="676"/>
    </row>
    <row r="22" spans="1:10" ht="12.75">
      <c r="A22" s="7">
        <v>22</v>
      </c>
      <c r="B22" s="660" t="s">
        <v>246</v>
      </c>
      <c r="C22" s="661"/>
      <c r="D22" s="662"/>
      <c r="E22" s="2" t="s">
        <v>771</v>
      </c>
      <c r="F22" s="3" t="s">
        <v>772</v>
      </c>
      <c r="G22" s="3" t="s">
        <v>773</v>
      </c>
      <c r="H22" s="3" t="s">
        <v>774</v>
      </c>
      <c r="I22" s="3" t="s">
        <v>775</v>
      </c>
      <c r="J22" s="22" t="s">
        <v>776</v>
      </c>
    </row>
    <row r="23" spans="1:10" ht="12.75">
      <c r="A23" s="7">
        <v>23</v>
      </c>
      <c r="B23" s="663" t="s">
        <v>225</v>
      </c>
      <c r="C23" s="664"/>
      <c r="D23" s="665"/>
      <c r="E23" s="18" t="s">
        <v>765</v>
      </c>
      <c r="F23" s="23" t="s">
        <v>777</v>
      </c>
      <c r="G23" s="23" t="s">
        <v>766</v>
      </c>
      <c r="H23" s="23" t="s">
        <v>779</v>
      </c>
      <c r="I23" s="23" t="s">
        <v>767</v>
      </c>
      <c r="J23" s="26" t="s">
        <v>781</v>
      </c>
    </row>
    <row r="24" spans="1:10" ht="13.5" thickBot="1">
      <c r="A24" s="7">
        <v>24</v>
      </c>
      <c r="B24" s="666" t="s">
        <v>226</v>
      </c>
      <c r="C24" s="667"/>
      <c r="D24" s="668"/>
      <c r="E24" s="24" t="s">
        <v>768</v>
      </c>
      <c r="F24" s="25" t="s">
        <v>778</v>
      </c>
      <c r="G24" s="25" t="s">
        <v>769</v>
      </c>
      <c r="H24" s="25" t="s">
        <v>780</v>
      </c>
      <c r="I24" s="25" t="s">
        <v>770</v>
      </c>
      <c r="J24" s="27" t="s">
        <v>782</v>
      </c>
    </row>
    <row r="25" spans="1:10" ht="12.75">
      <c r="A25" s="7">
        <v>25</v>
      </c>
      <c r="J25" s="293"/>
    </row>
    <row r="26" spans="1:10" ht="13.5" thickBot="1">
      <c r="A26" s="7">
        <v>26</v>
      </c>
      <c r="B26" s="659" t="s">
        <v>784</v>
      </c>
      <c r="C26" s="659"/>
      <c r="D26" s="659"/>
      <c r="E26" s="659"/>
      <c r="F26" s="659"/>
      <c r="G26" s="40" t="s">
        <v>493</v>
      </c>
      <c r="H26" s="294"/>
      <c r="I26" s="294"/>
      <c r="J26" s="295"/>
    </row>
    <row r="27" ht="12.75">
      <c r="A27" s="28"/>
    </row>
    <row r="28" ht="12.75">
      <c r="A28" s="28"/>
    </row>
    <row r="29" ht="12.75">
      <c r="A29" s="28"/>
    </row>
    <row r="30" ht="12.75">
      <c r="A30" s="28"/>
    </row>
    <row r="31" ht="12.75">
      <c r="A31" s="28"/>
    </row>
    <row r="32" ht="12.75">
      <c r="A32" s="28"/>
    </row>
    <row r="33" ht="12.75">
      <c r="A33" s="28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</sheetData>
  <sheetProtection/>
  <mergeCells count="23">
    <mergeCell ref="C7:D7"/>
    <mergeCell ref="E7:F7"/>
    <mergeCell ref="G7:H7"/>
    <mergeCell ref="I7:J7"/>
    <mergeCell ref="B13:D13"/>
    <mergeCell ref="B14:D14"/>
    <mergeCell ref="B17:D17"/>
    <mergeCell ref="B18:D18"/>
    <mergeCell ref="B2:J2"/>
    <mergeCell ref="B3:F3"/>
    <mergeCell ref="B4:F4"/>
    <mergeCell ref="B5:F5"/>
    <mergeCell ref="B16:D16"/>
    <mergeCell ref="B12:J12"/>
    <mergeCell ref="B15:D15"/>
    <mergeCell ref="B6:J6"/>
    <mergeCell ref="B26:F26"/>
    <mergeCell ref="B22:D22"/>
    <mergeCell ref="B23:D23"/>
    <mergeCell ref="B24:D24"/>
    <mergeCell ref="B19:D19"/>
    <mergeCell ref="B20:D20"/>
    <mergeCell ref="B21:J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&amp;LQUADRO 5.1&amp;CDESPESAS COM RECURSOS DO FUNDEF
DE EXERCÍCIOS ANTERIORES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H4" sqref="H4"/>
    </sheetView>
  </sheetViews>
  <sheetFormatPr defaultColWidth="9.140625" defaultRowHeight="12.75"/>
  <cols>
    <col min="1" max="1" width="6.7109375" style="195" customWidth="1"/>
    <col min="2" max="3" width="18.57421875" style="195" customWidth="1"/>
    <col min="4" max="4" width="20.7109375" style="195" customWidth="1"/>
    <col min="5" max="5" width="24.57421875" style="195" customWidth="1"/>
    <col min="6" max="8" width="21.140625" style="195" customWidth="1"/>
    <col min="9" max="9" width="10.7109375" style="220" customWidth="1"/>
    <col min="10" max="10" width="12.57421875" style="220" customWidth="1"/>
    <col min="11" max="11" width="13.00390625" style="220" customWidth="1"/>
    <col min="12" max="16384" width="9.140625" style="220" customWidth="1"/>
  </cols>
  <sheetData>
    <row r="1" spans="1:11" ht="25.5">
      <c r="A1" s="231" t="s">
        <v>247</v>
      </c>
      <c r="B1" s="233" t="s">
        <v>1000</v>
      </c>
      <c r="C1" s="234" t="s">
        <v>1117</v>
      </c>
      <c r="D1" s="231" t="s">
        <v>248</v>
      </c>
      <c r="E1" s="231" t="s">
        <v>249</v>
      </c>
      <c r="F1" s="233" t="s">
        <v>979</v>
      </c>
      <c r="G1" s="374" t="s">
        <v>980</v>
      </c>
      <c r="H1" s="374" t="s">
        <v>1107</v>
      </c>
      <c r="I1" s="228" t="s">
        <v>584</v>
      </c>
      <c r="J1" s="228" t="s">
        <v>585</v>
      </c>
      <c r="K1" s="228" t="s">
        <v>427</v>
      </c>
    </row>
    <row r="2" spans="1:11" ht="58.5" customHeight="1">
      <c r="A2" s="339" t="s">
        <v>730</v>
      </c>
      <c r="B2" s="231" t="s">
        <v>1015</v>
      </c>
      <c r="C2" s="225" t="s">
        <v>1076</v>
      </c>
      <c r="D2" s="231" t="s">
        <v>880</v>
      </c>
      <c r="E2" s="231" t="s">
        <v>887</v>
      </c>
      <c r="F2" s="232">
        <v>193290100</v>
      </c>
      <c r="G2" s="376" t="s">
        <v>1028</v>
      </c>
      <c r="H2" s="371" t="s">
        <v>1028</v>
      </c>
      <c r="I2" s="224"/>
      <c r="J2" s="224"/>
      <c r="K2" s="223"/>
    </row>
    <row r="3" spans="1:11" ht="89.25">
      <c r="A3" s="339" t="s">
        <v>731</v>
      </c>
      <c r="B3" s="231" t="s">
        <v>1006</v>
      </c>
      <c r="C3" s="225" t="s">
        <v>1007</v>
      </c>
      <c r="D3" s="231" t="s">
        <v>622</v>
      </c>
      <c r="E3" s="364" t="s">
        <v>1050</v>
      </c>
      <c r="F3" s="232">
        <v>191140000</v>
      </c>
      <c r="G3" s="375" t="s">
        <v>982</v>
      </c>
      <c r="H3" s="372" t="s">
        <v>982</v>
      </c>
      <c r="I3" s="223"/>
      <c r="J3" s="224"/>
      <c r="K3" s="224"/>
    </row>
    <row r="4" spans="1:11" ht="12.75">
      <c r="A4" s="339" t="s">
        <v>683</v>
      </c>
      <c r="B4" s="231" t="s">
        <v>785</v>
      </c>
      <c r="C4" s="225"/>
      <c r="D4" s="231"/>
      <c r="E4" s="231"/>
      <c r="F4" s="231"/>
      <c r="G4" s="376"/>
      <c r="H4" s="371"/>
      <c r="I4" s="223"/>
      <c r="J4" s="224"/>
      <c r="K4" s="224"/>
    </row>
    <row r="5" spans="1:11" ht="63.75">
      <c r="A5" s="339" t="s">
        <v>551</v>
      </c>
      <c r="B5" s="317" t="s">
        <v>1010</v>
      </c>
      <c r="C5" s="332" t="s">
        <v>1010</v>
      </c>
      <c r="D5" s="231" t="s">
        <v>253</v>
      </c>
      <c r="E5" s="231" t="s">
        <v>918</v>
      </c>
      <c r="F5" s="231" t="s">
        <v>254</v>
      </c>
      <c r="G5" s="376" t="s">
        <v>1083</v>
      </c>
      <c r="H5" s="371" t="s">
        <v>1083</v>
      </c>
      <c r="I5" s="223"/>
      <c r="J5" s="224"/>
      <c r="K5" s="223"/>
    </row>
    <row r="6" spans="1:11" ht="68.25" customHeight="1">
      <c r="A6" s="339" t="s">
        <v>733</v>
      </c>
      <c r="B6" s="317" t="s">
        <v>1010</v>
      </c>
      <c r="C6" s="332" t="s">
        <v>1010</v>
      </c>
      <c r="D6" s="231" t="s">
        <v>261</v>
      </c>
      <c r="E6" s="231" t="s">
        <v>891</v>
      </c>
      <c r="F6" s="231" t="s">
        <v>265</v>
      </c>
      <c r="G6" s="376" t="s">
        <v>986</v>
      </c>
      <c r="H6" s="371" t="s">
        <v>986</v>
      </c>
      <c r="I6" s="223"/>
      <c r="J6" s="224"/>
      <c r="K6" s="223"/>
    </row>
    <row r="7" spans="1:11" ht="48">
      <c r="A7" s="339" t="s">
        <v>734</v>
      </c>
      <c r="B7" s="317" t="s">
        <v>1010</v>
      </c>
      <c r="C7" s="332" t="s">
        <v>1010</v>
      </c>
      <c r="D7" s="231" t="s">
        <v>261</v>
      </c>
      <c r="E7" s="231" t="s">
        <v>891</v>
      </c>
      <c r="F7" s="231" t="s">
        <v>266</v>
      </c>
      <c r="G7" s="376" t="s">
        <v>1080</v>
      </c>
      <c r="H7" s="371" t="s">
        <v>1080</v>
      </c>
      <c r="I7" s="224"/>
      <c r="J7" s="224"/>
      <c r="K7" s="224"/>
    </row>
    <row r="8" spans="1:11" ht="127.5">
      <c r="A8" s="339" t="s">
        <v>735</v>
      </c>
      <c r="B8" s="231" t="s">
        <v>1014</v>
      </c>
      <c r="C8" s="225" t="s">
        <v>1011</v>
      </c>
      <c r="D8" s="231" t="s">
        <v>261</v>
      </c>
      <c r="E8" s="231" t="s">
        <v>891</v>
      </c>
      <c r="F8" s="231" t="s">
        <v>994</v>
      </c>
      <c r="G8" s="340" t="s">
        <v>1073</v>
      </c>
      <c r="H8" s="341" t="s">
        <v>1073</v>
      </c>
      <c r="I8" s="224"/>
      <c r="J8" s="224"/>
      <c r="K8" s="224"/>
    </row>
    <row r="9" spans="1:11" ht="63.75">
      <c r="A9" s="339" t="s">
        <v>449</v>
      </c>
      <c r="B9" s="317" t="s">
        <v>1010</v>
      </c>
      <c r="C9" s="332" t="s">
        <v>1010</v>
      </c>
      <c r="D9" s="231" t="s">
        <v>253</v>
      </c>
      <c r="E9" s="231" t="s">
        <v>957</v>
      </c>
      <c r="F9" s="231" t="s">
        <v>254</v>
      </c>
      <c r="G9" s="376" t="s">
        <v>1083</v>
      </c>
      <c r="H9" s="371" t="s">
        <v>1083</v>
      </c>
      <c r="I9" s="224"/>
      <c r="J9" s="224"/>
      <c r="K9" s="224"/>
    </row>
    <row r="10" spans="1:11" ht="48">
      <c r="A10" s="339" t="s">
        <v>451</v>
      </c>
      <c r="B10" s="317" t="s">
        <v>1010</v>
      </c>
      <c r="C10" s="332" t="s">
        <v>1010</v>
      </c>
      <c r="D10" s="231" t="s">
        <v>261</v>
      </c>
      <c r="E10" s="231" t="s">
        <v>892</v>
      </c>
      <c r="F10" s="231" t="s">
        <v>265</v>
      </c>
      <c r="G10" s="376" t="s">
        <v>986</v>
      </c>
      <c r="H10" s="371" t="s">
        <v>986</v>
      </c>
      <c r="I10" s="223"/>
      <c r="J10" s="223"/>
      <c r="K10" s="223"/>
    </row>
    <row r="11" spans="1:11" ht="48">
      <c r="A11" s="339" t="s">
        <v>453</v>
      </c>
      <c r="B11" s="317" t="s">
        <v>1010</v>
      </c>
      <c r="C11" s="332" t="s">
        <v>1010</v>
      </c>
      <c r="D11" s="231" t="s">
        <v>261</v>
      </c>
      <c r="E11" s="231" t="s">
        <v>892</v>
      </c>
      <c r="F11" s="231" t="s">
        <v>266</v>
      </c>
      <c r="G11" s="376" t="s">
        <v>1080</v>
      </c>
      <c r="H11" s="371" t="s">
        <v>1080</v>
      </c>
      <c r="I11" s="223"/>
      <c r="J11" s="224"/>
      <c r="K11" s="224"/>
    </row>
    <row r="12" spans="1:11" ht="127.5">
      <c r="A12" s="339" t="s">
        <v>455</v>
      </c>
      <c r="B12" s="231" t="s">
        <v>1014</v>
      </c>
      <c r="C12" s="225" t="s">
        <v>1011</v>
      </c>
      <c r="D12" s="231" t="s">
        <v>261</v>
      </c>
      <c r="E12" s="231" t="s">
        <v>892</v>
      </c>
      <c r="F12" s="231" t="s">
        <v>994</v>
      </c>
      <c r="G12" s="340" t="s">
        <v>1073</v>
      </c>
      <c r="H12" s="341" t="s">
        <v>1073</v>
      </c>
      <c r="I12" s="224"/>
      <c r="J12" s="224"/>
      <c r="K12" s="223"/>
    </row>
    <row r="13" spans="1:11" ht="48">
      <c r="A13" s="339" t="s">
        <v>681</v>
      </c>
      <c r="B13" s="317" t="s">
        <v>1010</v>
      </c>
      <c r="C13" s="332" t="s">
        <v>1010</v>
      </c>
      <c r="D13" s="231" t="s">
        <v>261</v>
      </c>
      <c r="E13" s="231" t="s">
        <v>893</v>
      </c>
      <c r="F13" s="231" t="s">
        <v>265</v>
      </c>
      <c r="G13" s="376" t="s">
        <v>986</v>
      </c>
      <c r="H13" s="371" t="s">
        <v>986</v>
      </c>
      <c r="I13" s="224"/>
      <c r="J13" s="224"/>
      <c r="K13" s="223"/>
    </row>
    <row r="14" spans="1:11" ht="48">
      <c r="A14" s="339" t="s">
        <v>682</v>
      </c>
      <c r="B14" s="317" t="s">
        <v>1010</v>
      </c>
      <c r="C14" s="332" t="s">
        <v>1010</v>
      </c>
      <c r="D14" s="231" t="s">
        <v>261</v>
      </c>
      <c r="E14" s="231" t="s">
        <v>893</v>
      </c>
      <c r="F14" s="231" t="s">
        <v>266</v>
      </c>
      <c r="G14" s="376" t="s">
        <v>1080</v>
      </c>
      <c r="H14" s="371" t="s">
        <v>1080</v>
      </c>
      <c r="I14" s="224"/>
      <c r="J14" s="224"/>
      <c r="K14" s="223"/>
    </row>
    <row r="15" spans="1:11" ht="127.5">
      <c r="A15" s="231" t="s">
        <v>752</v>
      </c>
      <c r="B15" s="231" t="s">
        <v>1014</v>
      </c>
      <c r="C15" s="225" t="s">
        <v>1011</v>
      </c>
      <c r="D15" s="231" t="s">
        <v>261</v>
      </c>
      <c r="E15" s="231" t="s">
        <v>893</v>
      </c>
      <c r="F15" s="231" t="s">
        <v>994</v>
      </c>
      <c r="G15" s="340" t="s">
        <v>1073</v>
      </c>
      <c r="H15" s="341" t="s">
        <v>1073</v>
      </c>
      <c r="I15" s="223"/>
      <c r="J15" s="224"/>
      <c r="K15" s="224"/>
    </row>
    <row r="16" spans="1:11" ht="48">
      <c r="A16" s="231" t="s">
        <v>203</v>
      </c>
      <c r="B16" s="317" t="s">
        <v>1010</v>
      </c>
      <c r="C16" s="332" t="s">
        <v>1010</v>
      </c>
      <c r="D16" s="231" t="s">
        <v>261</v>
      </c>
      <c r="E16" s="231" t="s">
        <v>894</v>
      </c>
      <c r="F16" s="231" t="s">
        <v>265</v>
      </c>
      <c r="G16" s="376" t="s">
        <v>986</v>
      </c>
      <c r="H16" s="371" t="s">
        <v>986</v>
      </c>
      <c r="I16" s="343"/>
      <c r="J16" s="343"/>
      <c r="K16" s="343"/>
    </row>
    <row r="17" spans="1:11" ht="48">
      <c r="A17" s="231" t="s">
        <v>204</v>
      </c>
      <c r="B17" s="317" t="s">
        <v>1010</v>
      </c>
      <c r="C17" s="332" t="s">
        <v>1010</v>
      </c>
      <c r="D17" s="231" t="s">
        <v>261</v>
      </c>
      <c r="E17" s="231" t="s">
        <v>894</v>
      </c>
      <c r="F17" s="231" t="s">
        <v>266</v>
      </c>
      <c r="G17" s="376" t="s">
        <v>1080</v>
      </c>
      <c r="H17" s="371" t="s">
        <v>1080</v>
      </c>
      <c r="I17" s="224"/>
      <c r="J17" s="224"/>
      <c r="K17" s="223"/>
    </row>
    <row r="18" spans="1:11" ht="127.5">
      <c r="A18" s="231" t="s">
        <v>205</v>
      </c>
      <c r="B18" s="231" t="s">
        <v>1014</v>
      </c>
      <c r="C18" s="225" t="s">
        <v>1011</v>
      </c>
      <c r="D18" s="231" t="s">
        <v>261</v>
      </c>
      <c r="E18" s="231" t="s">
        <v>894</v>
      </c>
      <c r="F18" s="231" t="s">
        <v>994</v>
      </c>
      <c r="G18" s="340" t="s">
        <v>1073</v>
      </c>
      <c r="H18" s="341" t="s">
        <v>1073</v>
      </c>
      <c r="I18" s="223"/>
      <c r="J18" s="224"/>
      <c r="K18" s="224"/>
    </row>
    <row r="19" spans="1:11" ht="127.5">
      <c r="A19" s="231" t="s">
        <v>555</v>
      </c>
      <c r="B19" s="317" t="s">
        <v>1010</v>
      </c>
      <c r="C19" s="332" t="s">
        <v>1010</v>
      </c>
      <c r="D19" s="231" t="s">
        <v>261</v>
      </c>
      <c r="E19" s="231" t="s">
        <v>937</v>
      </c>
      <c r="F19" s="231" t="s">
        <v>265</v>
      </c>
      <c r="G19" s="376" t="s">
        <v>986</v>
      </c>
      <c r="H19" s="371" t="s">
        <v>986</v>
      </c>
      <c r="I19" s="223"/>
      <c r="J19" s="224"/>
      <c r="K19" s="224"/>
    </row>
    <row r="20" spans="1:11" ht="127.5">
      <c r="A20" s="231" t="s">
        <v>365</v>
      </c>
      <c r="B20" s="317" t="s">
        <v>1010</v>
      </c>
      <c r="C20" s="332" t="s">
        <v>1010</v>
      </c>
      <c r="D20" s="231" t="s">
        <v>261</v>
      </c>
      <c r="E20" s="231" t="s">
        <v>937</v>
      </c>
      <c r="F20" s="231" t="s">
        <v>266</v>
      </c>
      <c r="G20" s="376" t="s">
        <v>1080</v>
      </c>
      <c r="H20" s="371" t="s">
        <v>1080</v>
      </c>
      <c r="I20" s="223"/>
      <c r="J20" s="224"/>
      <c r="K20" s="224"/>
    </row>
    <row r="21" spans="1:11" ht="127.5">
      <c r="A21" s="231" t="s">
        <v>367</v>
      </c>
      <c r="B21" s="231" t="s">
        <v>1014</v>
      </c>
      <c r="C21" s="225" t="s">
        <v>1011</v>
      </c>
      <c r="D21" s="231" t="s">
        <v>261</v>
      </c>
      <c r="E21" s="231" t="s">
        <v>937</v>
      </c>
      <c r="F21" s="231" t="s">
        <v>994</v>
      </c>
      <c r="G21" s="340" t="s">
        <v>1073</v>
      </c>
      <c r="H21" s="341" t="s">
        <v>1073</v>
      </c>
      <c r="I21" s="223"/>
      <c r="J21" s="224"/>
      <c r="K21" s="224"/>
    </row>
    <row r="22" spans="1:11" ht="51">
      <c r="A22" s="231" t="s">
        <v>374</v>
      </c>
      <c r="B22" s="317" t="s">
        <v>1010</v>
      </c>
      <c r="C22" s="332" t="s">
        <v>1010</v>
      </c>
      <c r="D22" s="231" t="s">
        <v>261</v>
      </c>
      <c r="E22" s="231" t="s">
        <v>895</v>
      </c>
      <c r="F22" s="231" t="s">
        <v>265</v>
      </c>
      <c r="G22" s="376" t="s">
        <v>986</v>
      </c>
      <c r="H22" s="371" t="s">
        <v>986</v>
      </c>
      <c r="I22" s="224"/>
      <c r="J22" s="224"/>
      <c r="K22" s="224"/>
    </row>
    <row r="23" spans="1:11" ht="51">
      <c r="A23" s="231" t="s">
        <v>376</v>
      </c>
      <c r="B23" s="317" t="s">
        <v>1010</v>
      </c>
      <c r="C23" s="332" t="s">
        <v>1010</v>
      </c>
      <c r="D23" s="231" t="s">
        <v>261</v>
      </c>
      <c r="E23" s="231" t="s">
        <v>895</v>
      </c>
      <c r="F23" s="231" t="s">
        <v>266</v>
      </c>
      <c r="G23" s="376" t="s">
        <v>1080</v>
      </c>
      <c r="H23" s="371" t="s">
        <v>1080</v>
      </c>
      <c r="I23" s="224"/>
      <c r="J23" s="224"/>
      <c r="K23" s="224"/>
    </row>
    <row r="24" spans="1:11" ht="127.5">
      <c r="A24" s="231" t="s">
        <v>378</v>
      </c>
      <c r="B24" s="231" t="s">
        <v>1014</v>
      </c>
      <c r="C24" s="225" t="s">
        <v>1011</v>
      </c>
      <c r="D24" s="231" t="s">
        <v>261</v>
      </c>
      <c r="E24" s="231" t="s">
        <v>895</v>
      </c>
      <c r="F24" s="231" t="s">
        <v>994</v>
      </c>
      <c r="G24" s="340" t="s">
        <v>1073</v>
      </c>
      <c r="H24" s="341" t="s">
        <v>1073</v>
      </c>
      <c r="I24" s="224"/>
      <c r="J24" s="224"/>
      <c r="K24" s="224"/>
    </row>
    <row r="25" spans="1:11" ht="51">
      <c r="A25" s="231" t="s">
        <v>627</v>
      </c>
      <c r="B25" s="317" t="s">
        <v>1010</v>
      </c>
      <c r="C25" s="332" t="s">
        <v>1010</v>
      </c>
      <c r="D25" s="231" t="s">
        <v>261</v>
      </c>
      <c r="E25" s="231" t="s">
        <v>896</v>
      </c>
      <c r="F25" s="231" t="s">
        <v>265</v>
      </c>
      <c r="G25" s="376" t="s">
        <v>986</v>
      </c>
      <c r="H25" s="371" t="s">
        <v>986</v>
      </c>
      <c r="I25" s="224"/>
      <c r="J25" s="224"/>
      <c r="K25" s="224"/>
    </row>
    <row r="26" spans="1:11" ht="51">
      <c r="A26" s="231" t="s">
        <v>244</v>
      </c>
      <c r="B26" s="317" t="s">
        <v>1010</v>
      </c>
      <c r="C26" s="332" t="s">
        <v>1010</v>
      </c>
      <c r="D26" s="231" t="s">
        <v>261</v>
      </c>
      <c r="E26" s="231" t="s">
        <v>896</v>
      </c>
      <c r="F26" s="231" t="s">
        <v>266</v>
      </c>
      <c r="G26" s="376" t="s">
        <v>1080</v>
      </c>
      <c r="H26" s="371" t="s">
        <v>1080</v>
      </c>
      <c r="I26" s="224"/>
      <c r="J26" s="224"/>
      <c r="K26" s="224"/>
    </row>
    <row r="27" spans="1:11" ht="127.5">
      <c r="A27" s="231" t="s">
        <v>245</v>
      </c>
      <c r="B27" s="231" t="s">
        <v>1014</v>
      </c>
      <c r="C27" s="225" t="s">
        <v>1011</v>
      </c>
      <c r="D27" s="231" t="s">
        <v>261</v>
      </c>
      <c r="E27" s="231" t="s">
        <v>896</v>
      </c>
      <c r="F27" s="231" t="s">
        <v>994</v>
      </c>
      <c r="G27" s="340" t="s">
        <v>1073</v>
      </c>
      <c r="H27" s="341" t="s">
        <v>1073</v>
      </c>
      <c r="I27" s="224"/>
      <c r="J27" s="224"/>
      <c r="K27" s="224"/>
    </row>
    <row r="28" spans="1:11" ht="140.25">
      <c r="A28" s="231" t="s">
        <v>45</v>
      </c>
      <c r="B28" s="317" t="s">
        <v>1010</v>
      </c>
      <c r="C28" s="332" t="s">
        <v>1010</v>
      </c>
      <c r="D28" s="231" t="s">
        <v>261</v>
      </c>
      <c r="E28" s="231" t="s">
        <v>938</v>
      </c>
      <c r="F28" s="231" t="s">
        <v>265</v>
      </c>
      <c r="G28" s="376" t="s">
        <v>986</v>
      </c>
      <c r="H28" s="371" t="s">
        <v>986</v>
      </c>
      <c r="I28" s="224"/>
      <c r="J28" s="224"/>
      <c r="K28" s="224"/>
    </row>
    <row r="29" spans="1:11" ht="140.25">
      <c r="A29" s="231" t="s">
        <v>382</v>
      </c>
      <c r="B29" s="317" t="s">
        <v>1010</v>
      </c>
      <c r="C29" s="332" t="s">
        <v>1010</v>
      </c>
      <c r="D29" s="231" t="s">
        <v>261</v>
      </c>
      <c r="E29" s="231" t="s">
        <v>938</v>
      </c>
      <c r="F29" s="231" t="s">
        <v>266</v>
      </c>
      <c r="G29" s="376" t="s">
        <v>987</v>
      </c>
      <c r="H29" s="371" t="s">
        <v>987</v>
      </c>
      <c r="I29" s="224"/>
      <c r="J29" s="224"/>
      <c r="K29" s="224"/>
    </row>
    <row r="30" spans="1:11" ht="140.25">
      <c r="A30" s="231" t="s">
        <v>384</v>
      </c>
      <c r="B30" s="231" t="s">
        <v>1014</v>
      </c>
      <c r="C30" s="225" t="s">
        <v>1011</v>
      </c>
      <c r="D30" s="231" t="s">
        <v>261</v>
      </c>
      <c r="E30" s="231" t="s">
        <v>938</v>
      </c>
      <c r="F30" s="231" t="s">
        <v>994</v>
      </c>
      <c r="G30" s="340" t="s">
        <v>1080</v>
      </c>
      <c r="H30" s="341" t="s">
        <v>1080</v>
      </c>
      <c r="I30" s="224"/>
      <c r="J30" s="224"/>
      <c r="K30" s="224"/>
    </row>
    <row r="31" spans="1:11" ht="25.5">
      <c r="A31" s="231" t="s">
        <v>493</v>
      </c>
      <c r="B31" s="231" t="s">
        <v>1016</v>
      </c>
      <c r="C31" s="225" t="s">
        <v>1075</v>
      </c>
      <c r="D31" s="231" t="s">
        <v>880</v>
      </c>
      <c r="E31" s="231" t="s">
        <v>887</v>
      </c>
      <c r="F31" s="232">
        <v>193290100</v>
      </c>
      <c r="G31" s="376" t="s">
        <v>993</v>
      </c>
      <c r="H31" s="384" t="s">
        <v>1028</v>
      </c>
      <c r="I31" s="223"/>
      <c r="J31" s="223"/>
      <c r="K31" s="223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7">
      <selection activeCell="F32" sqref="F32"/>
    </sheetView>
  </sheetViews>
  <sheetFormatPr defaultColWidth="9.140625" defaultRowHeight="25.5" customHeight="1"/>
  <cols>
    <col min="1" max="1" width="4.140625" style="41" customWidth="1"/>
    <col min="2" max="2" width="18.7109375" style="41" customWidth="1"/>
    <col min="3" max="3" width="11.7109375" style="41" customWidth="1"/>
    <col min="4" max="4" width="13.140625" style="41" customWidth="1"/>
    <col min="5" max="5" width="14.00390625" style="41" customWidth="1"/>
    <col min="6" max="6" width="12.28125" style="41" customWidth="1"/>
    <col min="7" max="7" width="14.00390625" style="41" customWidth="1"/>
    <col min="8" max="8" width="13.421875" style="41" customWidth="1"/>
    <col min="9" max="9" width="12.7109375" style="41" customWidth="1"/>
    <col min="10" max="10" width="12.421875" style="41" customWidth="1"/>
    <col min="11" max="16384" width="9.140625" style="41" customWidth="1"/>
  </cols>
  <sheetData>
    <row r="1" spans="1:10" ht="25.5" customHeight="1">
      <c r="A1" s="114" t="s">
        <v>90</v>
      </c>
      <c r="B1" s="214" t="s">
        <v>547</v>
      </c>
      <c r="C1" s="748" t="s">
        <v>548</v>
      </c>
      <c r="D1" s="748"/>
      <c r="E1" s="748" t="s">
        <v>549</v>
      </c>
      <c r="F1" s="748"/>
      <c r="G1" s="748" t="s">
        <v>550</v>
      </c>
      <c r="H1" s="748"/>
      <c r="I1" s="748" t="s">
        <v>567</v>
      </c>
      <c r="J1" s="749"/>
    </row>
    <row r="2" spans="1:10" ht="25.5" customHeight="1">
      <c r="A2" s="115">
        <v>2</v>
      </c>
      <c r="B2" s="753" t="s">
        <v>196</v>
      </c>
      <c r="C2" s="753"/>
      <c r="D2" s="753"/>
      <c r="E2" s="753"/>
      <c r="F2" s="754"/>
      <c r="G2" s="726" t="s">
        <v>158</v>
      </c>
      <c r="H2" s="727"/>
      <c r="I2" s="727"/>
      <c r="J2" s="728"/>
    </row>
    <row r="3" spans="1:10" ht="25.5" customHeight="1">
      <c r="A3" s="116">
        <v>3</v>
      </c>
      <c r="B3" s="117"/>
      <c r="C3" s="729" t="s">
        <v>192</v>
      </c>
      <c r="D3" s="730"/>
      <c r="E3" s="755" t="s">
        <v>199</v>
      </c>
      <c r="F3" s="730"/>
      <c r="G3" s="756" t="s">
        <v>200</v>
      </c>
      <c r="H3" s="757"/>
      <c r="I3" s="758" t="s">
        <v>589</v>
      </c>
      <c r="J3" s="759"/>
    </row>
    <row r="4" spans="1:10" ht="25.5" customHeight="1">
      <c r="A4" s="116">
        <v>4</v>
      </c>
      <c r="B4" s="118" t="s">
        <v>544</v>
      </c>
      <c r="C4" s="725" t="s">
        <v>235</v>
      </c>
      <c r="D4" s="697"/>
      <c r="E4" s="696" t="s">
        <v>237</v>
      </c>
      <c r="F4" s="697"/>
      <c r="G4" s="750" t="s">
        <v>246</v>
      </c>
      <c r="H4" s="751"/>
      <c r="I4" s="751"/>
      <c r="J4" s="752"/>
    </row>
    <row r="5" spans="1:10" ht="25.5" customHeight="1">
      <c r="A5" s="116">
        <v>5</v>
      </c>
      <c r="B5" s="118" t="s">
        <v>197</v>
      </c>
      <c r="C5" s="725" t="s">
        <v>251</v>
      </c>
      <c r="D5" s="697"/>
      <c r="E5" s="696" t="s">
        <v>238</v>
      </c>
      <c r="F5" s="760"/>
      <c r="G5" s="761" t="s">
        <v>210</v>
      </c>
      <c r="H5" s="762"/>
      <c r="I5" s="745" t="s">
        <v>211</v>
      </c>
      <c r="J5" s="746"/>
    </row>
    <row r="6" spans="1:10" ht="25.5" customHeight="1">
      <c r="A6" s="116">
        <v>6</v>
      </c>
      <c r="B6" s="118" t="s">
        <v>198</v>
      </c>
      <c r="C6" s="725" t="s">
        <v>236</v>
      </c>
      <c r="D6" s="697"/>
      <c r="E6" s="696" t="s">
        <v>109</v>
      </c>
      <c r="F6" s="697"/>
      <c r="G6" s="709"/>
      <c r="H6" s="710"/>
      <c r="I6" s="710"/>
      <c r="J6" s="711"/>
    </row>
    <row r="7" spans="1:10" ht="25.5" customHeight="1">
      <c r="A7" s="116">
        <v>7</v>
      </c>
      <c r="B7" s="123" t="s">
        <v>246</v>
      </c>
      <c r="C7" s="725" t="s">
        <v>206</v>
      </c>
      <c r="D7" s="697"/>
      <c r="E7" s="696" t="s">
        <v>208</v>
      </c>
      <c r="F7" s="704"/>
      <c r="G7" s="705"/>
      <c r="H7" s="706"/>
      <c r="I7" s="723"/>
      <c r="J7" s="724"/>
    </row>
    <row r="8" spans="1:10" ht="25.5" customHeight="1">
      <c r="A8" s="116">
        <v>8</v>
      </c>
      <c r="B8" s="118" t="s">
        <v>715</v>
      </c>
      <c r="C8" s="725" t="s">
        <v>85</v>
      </c>
      <c r="D8" s="697"/>
      <c r="E8" s="696" t="s">
        <v>546</v>
      </c>
      <c r="F8" s="697"/>
      <c r="G8" s="698"/>
      <c r="H8" s="699"/>
      <c r="I8" s="699"/>
      <c r="J8" s="700"/>
    </row>
    <row r="9" spans="1:10" ht="25.5" customHeight="1">
      <c r="A9" s="116">
        <v>9</v>
      </c>
      <c r="B9" s="124" t="s">
        <v>201</v>
      </c>
      <c r="C9" s="739" t="s">
        <v>207</v>
      </c>
      <c r="D9" s="740"/>
      <c r="E9" s="741" t="s">
        <v>209</v>
      </c>
      <c r="F9" s="742"/>
      <c r="G9" s="129"/>
      <c r="H9" s="130"/>
      <c r="I9" s="130"/>
      <c r="J9" s="131"/>
    </row>
    <row r="10" spans="1:10" ht="25.5" customHeight="1">
      <c r="A10" s="116">
        <v>10</v>
      </c>
      <c r="B10" s="120" t="s">
        <v>547</v>
      </c>
      <c r="C10" s="120" t="s">
        <v>548</v>
      </c>
      <c r="D10" s="120" t="s">
        <v>549</v>
      </c>
      <c r="E10" s="120" t="s">
        <v>550</v>
      </c>
      <c r="F10" s="120" t="s">
        <v>567</v>
      </c>
      <c r="G10" s="120" t="s">
        <v>579</v>
      </c>
      <c r="H10" s="120" t="s">
        <v>580</v>
      </c>
      <c r="I10" s="120" t="s">
        <v>581</v>
      </c>
      <c r="J10" s="121" t="s">
        <v>361</v>
      </c>
    </row>
    <row r="11" spans="1:10" ht="25.5" customHeight="1">
      <c r="A11" s="116">
        <v>11</v>
      </c>
      <c r="B11" s="743" t="s">
        <v>234</v>
      </c>
      <c r="C11" s="743"/>
      <c r="D11" s="743"/>
      <c r="E11" s="743"/>
      <c r="F11" s="743"/>
      <c r="G11" s="743"/>
      <c r="H11" s="743"/>
      <c r="I11" s="743"/>
      <c r="J11" s="744"/>
    </row>
    <row r="12" spans="1:10" ht="25.5" customHeight="1">
      <c r="A12" s="116">
        <v>12</v>
      </c>
      <c r="B12" s="117"/>
      <c r="C12" s="703" t="s">
        <v>229</v>
      </c>
      <c r="D12" s="703"/>
      <c r="E12" s="703" t="s">
        <v>95</v>
      </c>
      <c r="F12" s="703"/>
      <c r="G12" s="703" t="s">
        <v>96</v>
      </c>
      <c r="H12" s="703"/>
      <c r="I12" s="703" t="s">
        <v>97</v>
      </c>
      <c r="J12" s="747"/>
    </row>
    <row r="13" spans="1:10" ht="25.5" customHeight="1">
      <c r="A13" s="116">
        <v>13</v>
      </c>
      <c r="B13" s="122"/>
      <c r="C13" s="119" t="s">
        <v>441</v>
      </c>
      <c r="D13" s="119" t="s">
        <v>600</v>
      </c>
      <c r="E13" s="119" t="s">
        <v>441</v>
      </c>
      <c r="F13" s="119" t="s">
        <v>600</v>
      </c>
      <c r="G13" s="119" t="s">
        <v>441</v>
      </c>
      <c r="H13" s="119" t="s">
        <v>600</v>
      </c>
      <c r="I13" s="119" t="s">
        <v>441</v>
      </c>
      <c r="J13" s="127" t="s">
        <v>600</v>
      </c>
    </row>
    <row r="14" spans="1:10" ht="25.5" customHeight="1">
      <c r="A14" s="116">
        <v>14</v>
      </c>
      <c r="B14" s="123" t="s">
        <v>246</v>
      </c>
      <c r="C14" s="119" t="s">
        <v>796</v>
      </c>
      <c r="D14" s="119" t="s">
        <v>800</v>
      </c>
      <c r="E14" s="119" t="s">
        <v>797</v>
      </c>
      <c r="F14" s="119" t="s">
        <v>801</v>
      </c>
      <c r="G14" s="119" t="s">
        <v>798</v>
      </c>
      <c r="H14" s="119" t="s">
        <v>802</v>
      </c>
      <c r="I14" s="119" t="s">
        <v>799</v>
      </c>
      <c r="J14" s="127" t="s">
        <v>803</v>
      </c>
    </row>
    <row r="15" spans="1:10" ht="25.5" customHeight="1">
      <c r="A15" s="116">
        <v>15</v>
      </c>
      <c r="B15" s="123" t="s">
        <v>36</v>
      </c>
      <c r="C15" s="119" t="s">
        <v>350</v>
      </c>
      <c r="D15" s="119" t="s">
        <v>212</v>
      </c>
      <c r="E15" s="119" t="s">
        <v>203</v>
      </c>
      <c r="F15" s="119" t="s">
        <v>214</v>
      </c>
      <c r="G15" s="119" t="s">
        <v>204</v>
      </c>
      <c r="H15" s="119" t="s">
        <v>216</v>
      </c>
      <c r="I15" s="119" t="s">
        <v>205</v>
      </c>
      <c r="J15" s="127" t="s">
        <v>218</v>
      </c>
    </row>
    <row r="16" spans="1:10" ht="25.5" customHeight="1">
      <c r="A16" s="116">
        <v>16</v>
      </c>
      <c r="B16" s="132" t="s">
        <v>202</v>
      </c>
      <c r="C16" s="133" t="s">
        <v>553</v>
      </c>
      <c r="D16" s="133" t="s">
        <v>213</v>
      </c>
      <c r="E16" s="133" t="s">
        <v>555</v>
      </c>
      <c r="F16" s="133" t="s">
        <v>215</v>
      </c>
      <c r="G16" s="133" t="s">
        <v>365</v>
      </c>
      <c r="H16" s="133" t="s">
        <v>217</v>
      </c>
      <c r="I16" s="133" t="s">
        <v>367</v>
      </c>
      <c r="J16" s="134" t="s">
        <v>219</v>
      </c>
    </row>
    <row r="17" spans="1:10" ht="25.5" customHeight="1">
      <c r="A17" s="116">
        <v>17</v>
      </c>
      <c r="B17" s="135" t="s">
        <v>715</v>
      </c>
      <c r="C17" s="136" t="s">
        <v>352</v>
      </c>
      <c r="D17" s="136" t="s">
        <v>804</v>
      </c>
      <c r="E17" s="136" t="s">
        <v>189</v>
      </c>
      <c r="F17" s="136" t="s">
        <v>805</v>
      </c>
      <c r="G17" s="136" t="s">
        <v>190</v>
      </c>
      <c r="H17" s="136" t="s">
        <v>806</v>
      </c>
      <c r="I17" s="136" t="s">
        <v>795</v>
      </c>
      <c r="J17" s="137" t="s">
        <v>807</v>
      </c>
    </row>
    <row r="18" spans="1:10" ht="25.5" customHeight="1">
      <c r="A18" s="116">
        <v>18</v>
      </c>
      <c r="B18" s="707" t="s">
        <v>230</v>
      </c>
      <c r="C18" s="707"/>
      <c r="D18" s="707"/>
      <c r="E18" s="707"/>
      <c r="F18" s="707"/>
      <c r="G18" s="707"/>
      <c r="H18" s="707"/>
      <c r="I18" s="707"/>
      <c r="J18" s="708"/>
    </row>
    <row r="19" spans="1:10" ht="25.5" customHeight="1">
      <c r="A19" s="116">
        <v>19</v>
      </c>
      <c r="B19" s="718" t="s">
        <v>36</v>
      </c>
      <c r="C19" s="719"/>
      <c r="D19" s="720"/>
      <c r="E19" s="138" t="s">
        <v>867</v>
      </c>
      <c r="F19" s="138" t="s">
        <v>868</v>
      </c>
      <c r="G19" s="138" t="s">
        <v>869</v>
      </c>
      <c r="H19" s="138" t="s">
        <v>870</v>
      </c>
      <c r="I19" s="138" t="s">
        <v>852</v>
      </c>
      <c r="J19" s="139" t="s">
        <v>853</v>
      </c>
    </row>
    <row r="20" spans="1:10" ht="25.5" customHeight="1">
      <c r="A20" s="116">
        <v>20</v>
      </c>
      <c r="B20" s="701" t="s">
        <v>816</v>
      </c>
      <c r="C20" s="701"/>
      <c r="D20" s="702"/>
      <c r="E20" s="133" t="s">
        <v>45</v>
      </c>
      <c r="F20" s="133" t="s">
        <v>159</v>
      </c>
      <c r="G20" s="133" t="s">
        <v>382</v>
      </c>
      <c r="H20" s="133" t="s">
        <v>160</v>
      </c>
      <c r="I20" s="133" t="s">
        <v>384</v>
      </c>
      <c r="J20" s="127" t="s">
        <v>161</v>
      </c>
    </row>
    <row r="21" spans="1:10" ht="25.5" customHeight="1">
      <c r="A21" s="116">
        <v>21</v>
      </c>
      <c r="B21" s="712"/>
      <c r="C21" s="712"/>
      <c r="D21" s="713"/>
      <c r="E21" s="125"/>
      <c r="F21" s="125"/>
      <c r="G21" s="125"/>
      <c r="H21" s="125"/>
      <c r="I21" s="126"/>
      <c r="J21" s="140"/>
    </row>
    <row r="22" spans="1:10" ht="25.5" customHeight="1">
      <c r="A22" s="116">
        <v>22</v>
      </c>
      <c r="B22" s="718" t="s">
        <v>202</v>
      </c>
      <c r="C22" s="719"/>
      <c r="D22" s="720"/>
      <c r="E22" s="138" t="s">
        <v>1066</v>
      </c>
      <c r="F22" s="138" t="s">
        <v>1067</v>
      </c>
      <c r="G22" s="138" t="s">
        <v>1068</v>
      </c>
      <c r="H22" s="138" t="s">
        <v>1069</v>
      </c>
      <c r="I22" s="138" t="s">
        <v>855</v>
      </c>
      <c r="J22" s="139" t="s">
        <v>856</v>
      </c>
    </row>
    <row r="23" spans="1:10" ht="25.5" customHeight="1">
      <c r="A23" s="116">
        <v>23</v>
      </c>
      <c r="B23" s="701" t="s">
        <v>816</v>
      </c>
      <c r="C23" s="701"/>
      <c r="D23" s="702"/>
      <c r="E23" s="133" t="s">
        <v>27</v>
      </c>
      <c r="F23" s="119" t="s">
        <v>817</v>
      </c>
      <c r="G23" s="133" t="s">
        <v>28</v>
      </c>
      <c r="H23" s="119" t="s">
        <v>818</v>
      </c>
      <c r="I23" s="133" t="s">
        <v>243</v>
      </c>
      <c r="J23" s="127" t="s">
        <v>854</v>
      </c>
    </row>
    <row r="24" spans="1:10" ht="25.5" customHeight="1">
      <c r="A24" s="116">
        <v>24</v>
      </c>
      <c r="B24" s="714"/>
      <c r="C24" s="715"/>
      <c r="D24" s="716"/>
      <c r="E24" s="125"/>
      <c r="F24" s="125"/>
      <c r="G24" s="125"/>
      <c r="H24" s="125"/>
      <c r="I24" s="126"/>
      <c r="J24" s="140"/>
    </row>
    <row r="25" spans="1:10" ht="25.5" customHeight="1">
      <c r="A25" s="116">
        <v>25</v>
      </c>
      <c r="J25" s="141"/>
    </row>
    <row r="26" spans="1:10" ht="25.5" customHeight="1">
      <c r="A26" s="116">
        <v>26</v>
      </c>
      <c r="B26" s="721" t="s">
        <v>808</v>
      </c>
      <c r="C26" s="722"/>
      <c r="D26" s="722"/>
      <c r="E26" s="200" t="s">
        <v>491</v>
      </c>
      <c r="F26" s="200" t="s">
        <v>113</v>
      </c>
      <c r="G26" s="200" t="s">
        <v>493</v>
      </c>
      <c r="H26" s="200" t="s">
        <v>114</v>
      </c>
      <c r="I26" s="200" t="s">
        <v>495</v>
      </c>
      <c r="J26" s="201" t="s">
        <v>115</v>
      </c>
    </row>
    <row r="27" spans="1:10" ht="25.5" customHeight="1">
      <c r="A27" s="116">
        <v>27</v>
      </c>
      <c r="B27" s="717"/>
      <c r="C27" s="717"/>
      <c r="D27" s="717"/>
      <c r="E27" s="142"/>
      <c r="F27" s="142"/>
      <c r="G27" s="142"/>
      <c r="H27" s="142"/>
      <c r="I27" s="143"/>
      <c r="J27" s="144"/>
    </row>
    <row r="28" spans="1:10" ht="25.5" customHeight="1">
      <c r="A28" s="116">
        <v>28</v>
      </c>
      <c r="B28" s="707" t="s">
        <v>233</v>
      </c>
      <c r="C28" s="707"/>
      <c r="D28" s="707"/>
      <c r="E28" s="707"/>
      <c r="F28" s="707"/>
      <c r="G28" s="707"/>
      <c r="H28" s="707"/>
      <c r="I28" s="707"/>
      <c r="J28" s="708"/>
    </row>
    <row r="29" spans="1:10" ht="25.5" customHeight="1">
      <c r="A29" s="116">
        <v>29</v>
      </c>
      <c r="B29" s="733" t="s">
        <v>36</v>
      </c>
      <c r="C29" s="734"/>
      <c r="D29" s="735"/>
      <c r="E29" s="133" t="s">
        <v>811</v>
      </c>
      <c r="F29" s="133" t="s">
        <v>809</v>
      </c>
      <c r="G29" s="133" t="s">
        <v>812</v>
      </c>
      <c r="H29" s="133" t="s">
        <v>810</v>
      </c>
      <c r="I29" s="133" t="s">
        <v>813</v>
      </c>
      <c r="J29" s="134" t="s">
        <v>866</v>
      </c>
    </row>
    <row r="30" spans="1:10" ht="25.5" customHeight="1">
      <c r="A30" s="116">
        <v>30</v>
      </c>
      <c r="B30" s="736" t="s">
        <v>202</v>
      </c>
      <c r="C30" s="737"/>
      <c r="D30" s="738"/>
      <c r="E30" s="200" t="s">
        <v>857</v>
      </c>
      <c r="F30" s="200" t="s">
        <v>858</v>
      </c>
      <c r="G30" s="200" t="s">
        <v>859</v>
      </c>
      <c r="H30" s="200" t="s">
        <v>860</v>
      </c>
      <c r="I30" s="200" t="s">
        <v>861</v>
      </c>
      <c r="J30" s="201" t="s">
        <v>862</v>
      </c>
    </row>
    <row r="31" spans="1:10" ht="25.5" customHeight="1">
      <c r="A31" s="116">
        <v>31</v>
      </c>
      <c r="B31" s="707" t="s">
        <v>715</v>
      </c>
      <c r="C31" s="731"/>
      <c r="D31" s="732"/>
      <c r="E31" s="200" t="s">
        <v>871</v>
      </c>
      <c r="F31" s="200" t="s">
        <v>872</v>
      </c>
      <c r="G31" s="200" t="s">
        <v>873</v>
      </c>
      <c r="H31" s="200" t="s">
        <v>874</v>
      </c>
      <c r="I31" s="200" t="s">
        <v>875</v>
      </c>
      <c r="J31" s="201" t="s">
        <v>876</v>
      </c>
    </row>
    <row r="32" spans="1:10" ht="25.5" customHeight="1">
      <c r="A32" s="116">
        <v>32</v>
      </c>
      <c r="B32" s="707" t="s">
        <v>246</v>
      </c>
      <c r="C32" s="731"/>
      <c r="D32" s="732"/>
      <c r="E32" s="200" t="s">
        <v>877</v>
      </c>
      <c r="F32" s="200" t="s">
        <v>863</v>
      </c>
      <c r="G32" s="200" t="s">
        <v>878</v>
      </c>
      <c r="H32" s="200" t="s">
        <v>864</v>
      </c>
      <c r="I32" s="200" t="s">
        <v>879</v>
      </c>
      <c r="J32" s="201" t="s">
        <v>865</v>
      </c>
    </row>
    <row r="33" spans="2:10" ht="25.5" customHeight="1">
      <c r="B33" s="128"/>
      <c r="C33" s="128"/>
      <c r="D33" s="128"/>
      <c r="E33" s="128"/>
      <c r="F33" s="128"/>
      <c r="G33" s="128"/>
      <c r="H33" s="128"/>
      <c r="I33" s="128"/>
      <c r="J33" s="128"/>
    </row>
    <row r="34" spans="2:10" ht="25.5" customHeight="1">
      <c r="B34" s="128"/>
      <c r="C34" s="128"/>
      <c r="D34" s="128"/>
      <c r="E34" s="128"/>
      <c r="F34" s="128"/>
      <c r="G34" s="128"/>
      <c r="H34" s="128"/>
      <c r="I34" s="128"/>
      <c r="J34" s="128"/>
    </row>
    <row r="35" spans="2:10" ht="25.5" customHeight="1">
      <c r="B35" s="128"/>
      <c r="C35" s="128"/>
      <c r="D35" s="128"/>
      <c r="E35" s="128"/>
      <c r="F35" s="128"/>
      <c r="G35" s="128"/>
      <c r="H35" s="128"/>
      <c r="I35" s="128"/>
      <c r="J35" s="128"/>
    </row>
    <row r="36" spans="2:10" ht="25.5" customHeight="1">
      <c r="B36" s="128"/>
      <c r="C36" s="128"/>
      <c r="D36" s="128"/>
      <c r="E36" s="128"/>
      <c r="F36" s="128"/>
      <c r="G36" s="128"/>
      <c r="H36" s="128"/>
      <c r="I36" s="128"/>
      <c r="J36" s="128"/>
    </row>
    <row r="37" spans="2:10" ht="25.5" customHeight="1">
      <c r="B37" s="128"/>
      <c r="C37" s="128"/>
      <c r="D37" s="128"/>
      <c r="E37" s="128"/>
      <c r="F37" s="128"/>
      <c r="G37" s="128"/>
      <c r="H37" s="128"/>
      <c r="I37" s="128"/>
      <c r="J37" s="128"/>
    </row>
    <row r="38" spans="2:10" ht="25.5" customHeight="1">
      <c r="B38" s="128"/>
      <c r="C38" s="128"/>
      <c r="D38" s="128"/>
      <c r="E38" s="128"/>
      <c r="F38" s="128"/>
      <c r="G38" s="128"/>
      <c r="H38" s="128"/>
      <c r="I38" s="128"/>
      <c r="J38" s="128"/>
    </row>
    <row r="39" spans="2:10" ht="25.5" customHeight="1">
      <c r="B39" s="128"/>
      <c r="C39" s="128"/>
      <c r="D39" s="128"/>
      <c r="E39" s="128"/>
      <c r="F39" s="128"/>
      <c r="G39" s="128"/>
      <c r="H39" s="128"/>
      <c r="I39" s="128"/>
      <c r="J39" s="128"/>
    </row>
    <row r="40" spans="2:10" ht="25.5" customHeight="1">
      <c r="B40" s="128"/>
      <c r="C40" s="128"/>
      <c r="D40" s="128"/>
      <c r="E40" s="128"/>
      <c r="F40" s="128"/>
      <c r="G40" s="128"/>
      <c r="H40" s="128"/>
      <c r="I40" s="128"/>
      <c r="J40" s="128"/>
    </row>
    <row r="41" spans="2:10" ht="25.5" customHeight="1">
      <c r="B41" s="128"/>
      <c r="C41" s="128"/>
      <c r="D41" s="128"/>
      <c r="E41" s="128"/>
      <c r="F41" s="128"/>
      <c r="G41" s="128"/>
      <c r="H41" s="128"/>
      <c r="I41" s="128"/>
      <c r="J41" s="128"/>
    </row>
    <row r="42" spans="2:10" ht="25.5" customHeight="1">
      <c r="B42" s="128"/>
      <c r="C42" s="128"/>
      <c r="D42" s="128"/>
      <c r="E42" s="128"/>
      <c r="F42" s="128"/>
      <c r="G42" s="128"/>
      <c r="H42" s="128"/>
      <c r="I42" s="128"/>
      <c r="J42" s="128"/>
    </row>
    <row r="43" spans="2:10" ht="25.5" customHeight="1">
      <c r="B43" s="128"/>
      <c r="C43" s="128"/>
      <c r="D43" s="128"/>
      <c r="E43" s="128"/>
      <c r="F43" s="128"/>
      <c r="G43" s="128"/>
      <c r="H43" s="128"/>
      <c r="I43" s="128"/>
      <c r="J43" s="128"/>
    </row>
    <row r="44" spans="2:10" ht="25.5" customHeight="1">
      <c r="B44" s="128"/>
      <c r="C44" s="128"/>
      <c r="D44" s="128"/>
      <c r="E44" s="128"/>
      <c r="F44" s="128"/>
      <c r="G44" s="128"/>
      <c r="H44" s="128"/>
      <c r="I44" s="128"/>
      <c r="J44" s="128"/>
    </row>
  </sheetData>
  <sheetProtection/>
  <mergeCells count="48"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  <mergeCell ref="I5:J5"/>
    <mergeCell ref="I12:J12"/>
    <mergeCell ref="C7:D7"/>
    <mergeCell ref="C1:D1"/>
    <mergeCell ref="E1:F1"/>
    <mergeCell ref="G1:H1"/>
    <mergeCell ref="I1:J1"/>
    <mergeCell ref="E4:F4"/>
    <mergeCell ref="G4:J4"/>
    <mergeCell ref="B2:F2"/>
    <mergeCell ref="G2:J2"/>
    <mergeCell ref="C3:D3"/>
    <mergeCell ref="B31:D31"/>
    <mergeCell ref="B29:D29"/>
    <mergeCell ref="B30:D30"/>
    <mergeCell ref="C9:D9"/>
    <mergeCell ref="E9:F9"/>
    <mergeCell ref="B18:J18"/>
    <mergeCell ref="B19:D19"/>
    <mergeCell ref="B11:J11"/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E8:F8"/>
    <mergeCell ref="G8:J8"/>
    <mergeCell ref="B23:D23"/>
    <mergeCell ref="G12:H12"/>
    <mergeCell ref="E7:F7"/>
    <mergeCell ref="G7:H7"/>
    <mergeCell ref="C12:D12"/>
    <mergeCell ref="E12:F12"/>
  </mergeCells>
  <printOptions/>
  <pageMargins left="0.7874015748031497" right="0.7874015748031497" top="0.5905511811023623" bottom="0.5905511811023623" header="0.31496062992125984" footer="0.5118110236220472"/>
  <pageSetup horizontalDpi="600" verticalDpi="600" orientation="landscape" paperSize="9" r:id="rId1"/>
  <headerFooter alignWithMargins="0">
    <oddHeader>&amp;LQUADRO 6&amp;CAPLICAÇÕES COM RECURSOS PRÓPRIOS&amp;REDUCAÇÃO INFANTIL E ENSINO FUNDAMENTAL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7109375" style="195" customWidth="1"/>
    <col min="2" max="3" width="28.421875" style="195" customWidth="1"/>
    <col min="4" max="4" width="21.57421875" style="195" customWidth="1"/>
    <col min="5" max="5" width="23.421875" style="195" customWidth="1"/>
    <col min="6" max="6" width="16.57421875" style="195" customWidth="1"/>
    <col min="7" max="8" width="13.7109375" style="195" customWidth="1"/>
    <col min="9" max="9" width="14.8515625" style="195" bestFit="1" customWidth="1"/>
    <col min="10" max="10" width="10.57421875" style="195" bestFit="1" customWidth="1"/>
    <col min="11" max="11" width="12.421875" style="195" bestFit="1" customWidth="1"/>
    <col min="12" max="16384" width="9.140625" style="195" customWidth="1"/>
  </cols>
  <sheetData>
    <row r="1" spans="1:11" ht="25.5">
      <c r="A1" s="231" t="s">
        <v>247</v>
      </c>
      <c r="B1" s="233" t="s">
        <v>1000</v>
      </c>
      <c r="C1" s="234" t="s">
        <v>1117</v>
      </c>
      <c r="D1" s="231" t="s">
        <v>248</v>
      </c>
      <c r="E1" s="231" t="s">
        <v>249</v>
      </c>
      <c r="F1" s="233" t="s">
        <v>979</v>
      </c>
      <c r="G1" s="374" t="s">
        <v>980</v>
      </c>
      <c r="H1" s="373" t="s">
        <v>1107</v>
      </c>
      <c r="I1" s="231" t="s">
        <v>584</v>
      </c>
      <c r="J1" s="231" t="s">
        <v>585</v>
      </c>
      <c r="K1" s="231" t="s">
        <v>427</v>
      </c>
    </row>
    <row r="2" spans="1:11" ht="12.75">
      <c r="A2" s="339" t="s">
        <v>235</v>
      </c>
      <c r="B2" s="232" t="s">
        <v>643</v>
      </c>
      <c r="C2" s="226"/>
      <c r="D2" s="232"/>
      <c r="E2" s="232"/>
      <c r="F2" s="232"/>
      <c r="G2" s="375"/>
      <c r="H2" s="372"/>
      <c r="I2" s="232"/>
      <c r="J2" s="232"/>
      <c r="K2" s="232"/>
    </row>
    <row r="3" spans="1:11" ht="12.75">
      <c r="A3" s="339" t="s">
        <v>237</v>
      </c>
      <c r="B3" s="232" t="s">
        <v>644</v>
      </c>
      <c r="C3" s="226"/>
      <c r="D3" s="231"/>
      <c r="E3" s="231"/>
      <c r="F3" s="231"/>
      <c r="G3" s="376"/>
      <c r="H3" s="371"/>
      <c r="I3" s="231"/>
      <c r="J3" s="232"/>
      <c r="K3" s="232"/>
    </row>
    <row r="4" spans="1:11" ht="12.75">
      <c r="A4" s="339" t="s">
        <v>251</v>
      </c>
      <c r="B4" s="232" t="s">
        <v>645</v>
      </c>
      <c r="C4" s="226"/>
      <c r="D4" s="231"/>
      <c r="E4" s="231"/>
      <c r="F4" s="231"/>
      <c r="G4" s="376"/>
      <c r="H4" s="371"/>
      <c r="I4" s="231"/>
      <c r="J4" s="232"/>
      <c r="K4" s="232"/>
    </row>
    <row r="5" spans="1:11" ht="12.75">
      <c r="A5" s="339" t="s">
        <v>238</v>
      </c>
      <c r="B5" s="232" t="s">
        <v>646</v>
      </c>
      <c r="C5" s="226"/>
      <c r="D5" s="232"/>
      <c r="E5" s="232"/>
      <c r="F5" s="232"/>
      <c r="G5" s="375"/>
      <c r="H5" s="372"/>
      <c r="I5" s="232"/>
      <c r="J5" s="232"/>
      <c r="K5" s="231"/>
    </row>
    <row r="6" spans="1:11" ht="12.75">
      <c r="A6" s="339" t="s">
        <v>236</v>
      </c>
      <c r="B6" s="232" t="s">
        <v>647</v>
      </c>
      <c r="C6" s="226"/>
      <c r="D6" s="231"/>
      <c r="E6" s="231"/>
      <c r="F6" s="231"/>
      <c r="G6" s="376"/>
      <c r="H6" s="371"/>
      <c r="I6" s="231"/>
      <c r="J6" s="232"/>
      <c r="K6" s="232"/>
    </row>
    <row r="7" spans="1:11" ht="12.75">
      <c r="A7" s="339" t="s">
        <v>109</v>
      </c>
      <c r="B7" s="232" t="s">
        <v>648</v>
      </c>
      <c r="C7" s="226"/>
      <c r="D7" s="231"/>
      <c r="E7" s="231"/>
      <c r="F7" s="231"/>
      <c r="G7" s="376"/>
      <c r="H7" s="371"/>
      <c r="I7" s="232"/>
      <c r="J7" s="232"/>
      <c r="K7" s="232"/>
    </row>
    <row r="8" spans="1:11" ht="12.75">
      <c r="A8" s="339" t="s">
        <v>85</v>
      </c>
      <c r="B8" s="232" t="s">
        <v>633</v>
      </c>
      <c r="C8" s="226"/>
      <c r="D8" s="231"/>
      <c r="E8" s="231"/>
      <c r="F8" s="231"/>
      <c r="G8" s="376"/>
      <c r="H8" s="371"/>
      <c r="I8" s="232"/>
      <c r="J8" s="232"/>
      <c r="K8" s="232"/>
    </row>
    <row r="9" spans="1:11" ht="12.75">
      <c r="A9" s="339" t="s">
        <v>546</v>
      </c>
      <c r="B9" s="232" t="s">
        <v>634</v>
      </c>
      <c r="C9" s="226"/>
      <c r="D9" s="232"/>
      <c r="E9" s="232"/>
      <c r="F9" s="232"/>
      <c r="G9" s="375"/>
      <c r="H9" s="372"/>
      <c r="I9" s="232"/>
      <c r="J9" s="232"/>
      <c r="K9" s="232"/>
    </row>
    <row r="10" spans="1:11" ht="51">
      <c r="A10" s="339" t="s">
        <v>350</v>
      </c>
      <c r="B10" s="231" t="s">
        <v>1010</v>
      </c>
      <c r="C10" s="225" t="s">
        <v>1010</v>
      </c>
      <c r="D10" s="231" t="s">
        <v>253</v>
      </c>
      <c r="E10" s="231" t="s">
        <v>971</v>
      </c>
      <c r="F10" s="231" t="s">
        <v>254</v>
      </c>
      <c r="G10" s="376" t="s">
        <v>1083</v>
      </c>
      <c r="H10" s="371" t="s">
        <v>1083</v>
      </c>
      <c r="I10" s="232"/>
      <c r="J10" s="232"/>
      <c r="K10" s="232"/>
    </row>
    <row r="11" spans="1:11" ht="63.75">
      <c r="A11" s="339" t="s">
        <v>203</v>
      </c>
      <c r="B11" s="231" t="s">
        <v>1011</v>
      </c>
      <c r="C11" s="225" t="s">
        <v>1011</v>
      </c>
      <c r="D11" s="231" t="s">
        <v>261</v>
      </c>
      <c r="E11" s="231" t="s">
        <v>972</v>
      </c>
      <c r="F11" s="231" t="s">
        <v>265</v>
      </c>
      <c r="G11" s="376" t="s">
        <v>986</v>
      </c>
      <c r="H11" s="371" t="s">
        <v>986</v>
      </c>
      <c r="I11" s="232"/>
      <c r="J11" s="232"/>
      <c r="K11" s="232"/>
    </row>
    <row r="12" spans="1:11" ht="63.75">
      <c r="A12" s="339" t="s">
        <v>204</v>
      </c>
      <c r="B12" s="231" t="s">
        <v>1011</v>
      </c>
      <c r="C12" s="225" t="s">
        <v>1011</v>
      </c>
      <c r="D12" s="231" t="s">
        <v>261</v>
      </c>
      <c r="E12" s="231" t="s">
        <v>972</v>
      </c>
      <c r="F12" s="231" t="s">
        <v>266</v>
      </c>
      <c r="G12" s="376" t="s">
        <v>1080</v>
      </c>
      <c r="H12" s="371" t="s">
        <v>1080</v>
      </c>
      <c r="I12" s="231"/>
      <c r="J12" s="231"/>
      <c r="K12" s="231"/>
    </row>
    <row r="13" spans="1:11" ht="76.5">
      <c r="A13" s="339" t="s">
        <v>205</v>
      </c>
      <c r="B13" s="231" t="s">
        <v>1012</v>
      </c>
      <c r="C13" s="225" t="s">
        <v>1011</v>
      </c>
      <c r="D13" s="231" t="s">
        <v>261</v>
      </c>
      <c r="E13" s="231" t="s">
        <v>972</v>
      </c>
      <c r="F13" s="231" t="s">
        <v>962</v>
      </c>
      <c r="G13" s="340" t="s">
        <v>1073</v>
      </c>
      <c r="H13" s="341" t="s">
        <v>1073</v>
      </c>
      <c r="I13" s="231"/>
      <c r="J13" s="232"/>
      <c r="K13" s="232"/>
    </row>
    <row r="14" spans="1:11" ht="51">
      <c r="A14" s="339" t="s">
        <v>553</v>
      </c>
      <c r="B14" s="231" t="s">
        <v>1010</v>
      </c>
      <c r="C14" s="225" t="s">
        <v>1010</v>
      </c>
      <c r="D14" s="231" t="s">
        <v>253</v>
      </c>
      <c r="E14" s="231" t="s">
        <v>907</v>
      </c>
      <c r="F14" s="231" t="s">
        <v>254</v>
      </c>
      <c r="G14" s="376" t="s">
        <v>1083</v>
      </c>
      <c r="H14" s="371" t="s">
        <v>1083</v>
      </c>
      <c r="I14" s="232"/>
      <c r="J14" s="232"/>
      <c r="K14" s="231"/>
    </row>
    <row r="15" spans="1:11" ht="76.5">
      <c r="A15" s="339" t="s">
        <v>555</v>
      </c>
      <c r="B15" s="231" t="s">
        <v>1011</v>
      </c>
      <c r="C15" s="225" t="s">
        <v>1011</v>
      </c>
      <c r="D15" s="231" t="s">
        <v>261</v>
      </c>
      <c r="E15" s="231" t="s">
        <v>973</v>
      </c>
      <c r="F15" s="231" t="s">
        <v>265</v>
      </c>
      <c r="G15" s="376" t="s">
        <v>986</v>
      </c>
      <c r="H15" s="371" t="s">
        <v>986</v>
      </c>
      <c r="I15" s="232"/>
      <c r="J15" s="232"/>
      <c r="K15" s="231"/>
    </row>
    <row r="16" spans="1:11" ht="76.5">
      <c r="A16" s="339" t="s">
        <v>365</v>
      </c>
      <c r="B16" s="231" t="s">
        <v>1011</v>
      </c>
      <c r="C16" s="225" t="s">
        <v>1011</v>
      </c>
      <c r="D16" s="231" t="s">
        <v>261</v>
      </c>
      <c r="E16" s="231" t="s">
        <v>973</v>
      </c>
      <c r="F16" s="231" t="s">
        <v>266</v>
      </c>
      <c r="G16" s="376" t="s">
        <v>1080</v>
      </c>
      <c r="H16" s="371" t="s">
        <v>1080</v>
      </c>
      <c r="I16" s="232"/>
      <c r="J16" s="232"/>
      <c r="K16" s="231"/>
    </row>
    <row r="17" spans="1:11" ht="77.25" customHeight="1">
      <c r="A17" s="231" t="s">
        <v>367</v>
      </c>
      <c r="B17" s="231" t="s">
        <v>1012</v>
      </c>
      <c r="C17" s="225" t="s">
        <v>1011</v>
      </c>
      <c r="D17" s="231" t="s">
        <v>261</v>
      </c>
      <c r="E17" s="231" t="s">
        <v>973</v>
      </c>
      <c r="F17" s="231" t="s">
        <v>962</v>
      </c>
      <c r="G17" s="340" t="s">
        <v>1073</v>
      </c>
      <c r="H17" s="341" t="s">
        <v>1073</v>
      </c>
      <c r="I17" s="231"/>
      <c r="J17" s="232"/>
      <c r="K17" s="232"/>
    </row>
    <row r="18" spans="1:11" ht="12.75">
      <c r="A18" s="231" t="s">
        <v>352</v>
      </c>
      <c r="B18" s="232" t="s">
        <v>814</v>
      </c>
      <c r="C18" s="226"/>
      <c r="D18" s="231"/>
      <c r="E18" s="231"/>
      <c r="F18" s="231"/>
      <c r="G18" s="376"/>
      <c r="H18" s="371"/>
      <c r="I18" s="231"/>
      <c r="J18" s="232"/>
      <c r="K18" s="232"/>
    </row>
    <row r="19" spans="1:11" ht="12.75">
      <c r="A19" s="231" t="s">
        <v>189</v>
      </c>
      <c r="B19" s="232" t="s">
        <v>815</v>
      </c>
      <c r="C19" s="226"/>
      <c r="D19" s="231"/>
      <c r="E19" s="231"/>
      <c r="F19" s="231"/>
      <c r="G19" s="376"/>
      <c r="H19" s="371"/>
      <c r="I19" s="231"/>
      <c r="J19" s="232"/>
      <c r="K19" s="232"/>
    </row>
    <row r="20" spans="1:11" ht="12.75">
      <c r="A20" s="231" t="s">
        <v>190</v>
      </c>
      <c r="B20" s="232" t="s">
        <v>815</v>
      </c>
      <c r="C20" s="226"/>
      <c r="D20" s="231"/>
      <c r="E20" s="231"/>
      <c r="F20" s="231"/>
      <c r="G20" s="376"/>
      <c r="H20" s="371"/>
      <c r="I20" s="231"/>
      <c r="J20" s="232"/>
      <c r="K20" s="232"/>
    </row>
    <row r="21" spans="1:11" ht="12.75">
      <c r="A21" s="231" t="s">
        <v>795</v>
      </c>
      <c r="B21" s="232" t="s">
        <v>815</v>
      </c>
      <c r="C21" s="226"/>
      <c r="D21" s="231"/>
      <c r="E21" s="231"/>
      <c r="F21" s="231"/>
      <c r="G21" s="376"/>
      <c r="H21" s="371"/>
      <c r="I21" s="231"/>
      <c r="J21" s="232"/>
      <c r="K21" s="232"/>
    </row>
    <row r="22" spans="1:11" ht="69" customHeight="1">
      <c r="A22" s="409" t="s">
        <v>45</v>
      </c>
      <c r="B22" s="231" t="s">
        <v>1006</v>
      </c>
      <c r="C22" s="225" t="s">
        <v>1007</v>
      </c>
      <c r="D22" s="409" t="s">
        <v>678</v>
      </c>
      <c r="E22" s="409" t="s">
        <v>1051</v>
      </c>
      <c r="F22" s="359" t="s">
        <v>561</v>
      </c>
      <c r="G22" s="381" t="s">
        <v>1025</v>
      </c>
      <c r="H22" s="363" t="s">
        <v>1025</v>
      </c>
      <c r="I22" s="231"/>
      <c r="J22" s="232"/>
      <c r="K22" s="232"/>
    </row>
    <row r="23" spans="1:11" ht="69" customHeight="1">
      <c r="A23" s="411"/>
      <c r="B23" s="360"/>
      <c r="C23" s="349" t="s">
        <v>1006</v>
      </c>
      <c r="D23" s="411"/>
      <c r="E23" s="411"/>
      <c r="F23" s="362"/>
      <c r="G23" s="382" t="s">
        <v>1018</v>
      </c>
      <c r="H23" s="387" t="s">
        <v>1102</v>
      </c>
      <c r="I23" s="350"/>
      <c r="J23" s="351"/>
      <c r="K23" s="351"/>
    </row>
    <row r="24" spans="1:11" ht="63.75">
      <c r="A24" s="409" t="s">
        <v>382</v>
      </c>
      <c r="B24" s="350" t="s">
        <v>1006</v>
      </c>
      <c r="C24" s="349" t="s">
        <v>1007</v>
      </c>
      <c r="D24" s="409" t="s">
        <v>678</v>
      </c>
      <c r="E24" s="409" t="s">
        <v>1052</v>
      </c>
      <c r="F24" s="359" t="s">
        <v>561</v>
      </c>
      <c r="G24" s="381" t="s">
        <v>1025</v>
      </c>
      <c r="H24" s="363" t="s">
        <v>1025</v>
      </c>
      <c r="I24" s="232"/>
      <c r="J24" s="232"/>
      <c r="K24" s="231"/>
    </row>
    <row r="25" spans="1:11" ht="89.25">
      <c r="A25" s="411"/>
      <c r="B25" s="360"/>
      <c r="C25" s="349" t="s">
        <v>1006</v>
      </c>
      <c r="D25" s="411"/>
      <c r="E25" s="411"/>
      <c r="F25" s="362"/>
      <c r="G25" s="382" t="s">
        <v>1018</v>
      </c>
      <c r="H25" s="387" t="s">
        <v>1102</v>
      </c>
      <c r="I25" s="351"/>
      <c r="J25" s="351"/>
      <c r="K25" s="350"/>
    </row>
    <row r="26" spans="1:11" ht="63.75">
      <c r="A26" s="409" t="s">
        <v>384</v>
      </c>
      <c r="B26" s="350" t="s">
        <v>1006</v>
      </c>
      <c r="C26" s="349" t="s">
        <v>1007</v>
      </c>
      <c r="D26" s="409" t="s">
        <v>678</v>
      </c>
      <c r="E26" s="409" t="s">
        <v>1052</v>
      </c>
      <c r="F26" s="359" t="s">
        <v>561</v>
      </c>
      <c r="G26" s="381" t="s">
        <v>1025</v>
      </c>
      <c r="H26" s="363" t="s">
        <v>1025</v>
      </c>
      <c r="I26" s="231"/>
      <c r="J26" s="232"/>
      <c r="K26" s="232"/>
    </row>
    <row r="27" spans="1:11" ht="89.25">
      <c r="A27" s="411"/>
      <c r="B27" s="360"/>
      <c r="C27" s="349" t="s">
        <v>1006</v>
      </c>
      <c r="D27" s="411"/>
      <c r="E27" s="411"/>
      <c r="F27" s="362"/>
      <c r="G27" s="382" t="s">
        <v>1018</v>
      </c>
      <c r="H27" s="387" t="s">
        <v>1102</v>
      </c>
      <c r="I27" s="350"/>
      <c r="J27" s="351"/>
      <c r="K27" s="351"/>
    </row>
    <row r="28" spans="1:11" ht="63.75">
      <c r="A28" s="409" t="s">
        <v>27</v>
      </c>
      <c r="B28" s="350" t="s">
        <v>1006</v>
      </c>
      <c r="C28" s="349" t="s">
        <v>1007</v>
      </c>
      <c r="D28" s="409" t="s">
        <v>678</v>
      </c>
      <c r="E28" s="409" t="s">
        <v>1053</v>
      </c>
      <c r="F28" s="359" t="s">
        <v>561</v>
      </c>
      <c r="G28" s="381" t="s">
        <v>1025</v>
      </c>
      <c r="H28" s="363" t="s">
        <v>1025</v>
      </c>
      <c r="I28" s="232"/>
      <c r="J28" s="232"/>
      <c r="K28" s="232"/>
    </row>
    <row r="29" spans="1:11" ht="89.25">
      <c r="A29" s="411"/>
      <c r="B29" s="360"/>
      <c r="C29" s="349" t="s">
        <v>1006</v>
      </c>
      <c r="D29" s="411"/>
      <c r="E29" s="411"/>
      <c r="F29" s="362"/>
      <c r="G29" s="382" t="s">
        <v>1018</v>
      </c>
      <c r="H29" s="387" t="s">
        <v>1102</v>
      </c>
      <c r="I29" s="351"/>
      <c r="J29" s="351"/>
      <c r="K29" s="351"/>
    </row>
    <row r="30" spans="1:11" ht="63.75">
      <c r="A30" s="409" t="s">
        <v>28</v>
      </c>
      <c r="B30" s="350" t="s">
        <v>1006</v>
      </c>
      <c r="C30" s="349" t="s">
        <v>1007</v>
      </c>
      <c r="D30" s="409" t="s">
        <v>678</v>
      </c>
      <c r="E30" s="409" t="s">
        <v>1054</v>
      </c>
      <c r="F30" s="359" t="s">
        <v>561</v>
      </c>
      <c r="G30" s="381" t="s">
        <v>1025</v>
      </c>
      <c r="H30" s="363" t="s">
        <v>1025</v>
      </c>
      <c r="I30" s="232"/>
      <c r="J30" s="232"/>
      <c r="K30" s="232"/>
    </row>
    <row r="31" spans="1:11" ht="89.25">
      <c r="A31" s="411"/>
      <c r="B31" s="360"/>
      <c r="C31" s="349" t="s">
        <v>1006</v>
      </c>
      <c r="D31" s="411"/>
      <c r="E31" s="411"/>
      <c r="F31" s="362"/>
      <c r="G31" s="382" t="s">
        <v>1018</v>
      </c>
      <c r="H31" s="387" t="s">
        <v>1102</v>
      </c>
      <c r="I31" s="351"/>
      <c r="J31" s="351"/>
      <c r="K31" s="351"/>
    </row>
    <row r="32" spans="1:11" ht="63.75">
      <c r="A32" s="409" t="s">
        <v>243</v>
      </c>
      <c r="B32" s="350" t="s">
        <v>1006</v>
      </c>
      <c r="C32" s="349" t="s">
        <v>1007</v>
      </c>
      <c r="D32" s="409" t="s">
        <v>678</v>
      </c>
      <c r="E32" s="409" t="s">
        <v>1054</v>
      </c>
      <c r="F32" s="359" t="s">
        <v>561</v>
      </c>
      <c r="G32" s="381" t="s">
        <v>1025</v>
      </c>
      <c r="H32" s="363" t="s">
        <v>1025</v>
      </c>
      <c r="I32" s="232"/>
      <c r="J32" s="232"/>
      <c r="K32" s="232"/>
    </row>
    <row r="33" spans="1:11" ht="89.25">
      <c r="A33" s="411"/>
      <c r="B33" s="360"/>
      <c r="C33" s="349" t="s">
        <v>1006</v>
      </c>
      <c r="D33" s="411"/>
      <c r="E33" s="411"/>
      <c r="F33" s="362"/>
      <c r="G33" s="382" t="s">
        <v>1018</v>
      </c>
      <c r="H33" s="387" t="s">
        <v>1102</v>
      </c>
      <c r="I33" s="351"/>
      <c r="J33" s="351"/>
      <c r="K33" s="351"/>
    </row>
    <row r="34" spans="1:11" ht="38.25">
      <c r="A34" s="231" t="s">
        <v>491</v>
      </c>
      <c r="B34" s="370" t="s">
        <v>1095</v>
      </c>
      <c r="C34" s="226"/>
      <c r="D34" s="344"/>
      <c r="E34" s="344"/>
      <c r="F34" s="344"/>
      <c r="G34" s="344"/>
      <c r="H34" s="345"/>
      <c r="I34" s="344"/>
      <c r="J34" s="344"/>
      <c r="K34" s="344"/>
    </row>
    <row r="35" spans="1:11" ht="38.25">
      <c r="A35" s="231" t="s">
        <v>493</v>
      </c>
      <c r="B35" s="370" t="s">
        <v>1096</v>
      </c>
      <c r="C35" s="226"/>
      <c r="D35" s="344"/>
      <c r="E35" s="344"/>
      <c r="F35" s="344"/>
      <c r="G35" s="344"/>
      <c r="H35" s="345"/>
      <c r="I35" s="344"/>
      <c r="J35" s="344"/>
      <c r="K35" s="344"/>
    </row>
    <row r="36" spans="1:11" ht="38.25">
      <c r="A36" s="231" t="s">
        <v>495</v>
      </c>
      <c r="B36" s="370" t="s">
        <v>1097</v>
      </c>
      <c r="C36" s="226"/>
      <c r="D36" s="344"/>
      <c r="E36" s="344"/>
      <c r="F36" s="344"/>
      <c r="G36" s="344"/>
      <c r="H36" s="345"/>
      <c r="I36" s="344"/>
      <c r="J36" s="344"/>
      <c r="K36" s="344"/>
    </row>
  </sheetData>
  <sheetProtection/>
  <mergeCells count="18">
    <mergeCell ref="D32:D33"/>
    <mergeCell ref="E32:E33"/>
    <mergeCell ref="A26:A27"/>
    <mergeCell ref="A28:A29"/>
    <mergeCell ref="A30:A31"/>
    <mergeCell ref="A32:A33"/>
    <mergeCell ref="D26:D27"/>
    <mergeCell ref="E26:E27"/>
    <mergeCell ref="D28:D29"/>
    <mergeCell ref="E28:E29"/>
    <mergeCell ref="D30:D31"/>
    <mergeCell ref="E30:E31"/>
    <mergeCell ref="A22:A23"/>
    <mergeCell ref="D22:D23"/>
    <mergeCell ref="E22:E23"/>
    <mergeCell ref="A24:A25"/>
    <mergeCell ref="D24:D25"/>
    <mergeCell ref="E24:E25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6&amp;CAPLICAÇÃO REC.PRÓPRIOS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C32" sqref="C32"/>
    </sheetView>
  </sheetViews>
  <sheetFormatPr defaultColWidth="9.140625" defaultRowHeight="12.75"/>
  <cols>
    <col min="1" max="1" width="2.00390625" style="213" customWidth="1"/>
    <col min="2" max="2" width="19.421875" style="213" customWidth="1"/>
    <col min="3" max="3" width="16.140625" style="213" customWidth="1"/>
    <col min="4" max="4" width="15.00390625" style="213" customWidth="1"/>
    <col min="5" max="16384" width="9.140625" style="213" customWidth="1"/>
  </cols>
  <sheetData>
    <row r="1" spans="1:5" ht="13.5" thickTop="1">
      <c r="A1" s="285"/>
      <c r="B1" s="286"/>
      <c r="C1" s="286"/>
      <c r="D1" s="286"/>
      <c r="E1" s="287"/>
    </row>
    <row r="2" spans="1:5" ht="12.75">
      <c r="A2" s="775" t="s">
        <v>687</v>
      </c>
      <c r="B2" s="776"/>
      <c r="C2" s="776"/>
      <c r="D2" s="776"/>
      <c r="E2" s="777"/>
    </row>
    <row r="3" spans="1:7" s="288" customFormat="1" ht="12.75">
      <c r="A3" s="775"/>
      <c r="B3" s="776"/>
      <c r="C3" s="776"/>
      <c r="D3" s="776"/>
      <c r="E3" s="777"/>
      <c r="F3" s="12"/>
      <c r="G3" s="12"/>
    </row>
    <row r="4" spans="1:5" ht="12.75">
      <c r="A4" s="778"/>
      <c r="B4" s="779"/>
      <c r="C4" s="779"/>
      <c r="D4" s="779"/>
      <c r="E4" s="780"/>
    </row>
    <row r="5" spans="1:5" s="1" customFormat="1" ht="25.5">
      <c r="A5" s="13"/>
      <c r="B5" s="14" t="s">
        <v>690</v>
      </c>
      <c r="C5" s="766" t="s">
        <v>689</v>
      </c>
      <c r="D5" s="766"/>
      <c r="E5" s="767"/>
    </row>
    <row r="6" spans="1:5" ht="12.75">
      <c r="A6" s="778"/>
      <c r="B6" s="779"/>
      <c r="C6" s="779"/>
      <c r="D6" s="779"/>
      <c r="E6" s="780"/>
    </row>
    <row r="7" spans="1:5" ht="25.5">
      <c r="A7" s="289"/>
      <c r="B7" s="15" t="s">
        <v>694</v>
      </c>
      <c r="C7" s="768" t="s">
        <v>691</v>
      </c>
      <c r="D7" s="768"/>
      <c r="E7" s="769"/>
    </row>
    <row r="8" spans="1:5" ht="12.75">
      <c r="A8" s="289"/>
      <c r="B8" s="290"/>
      <c r="C8" s="290"/>
      <c r="D8" s="290"/>
      <c r="E8" s="291"/>
    </row>
    <row r="9" spans="1:5" s="288" customFormat="1" ht="14.25" customHeight="1">
      <c r="A9" s="292"/>
      <c r="B9" s="765" t="s">
        <v>688</v>
      </c>
      <c r="C9" s="770" t="s">
        <v>692</v>
      </c>
      <c r="D9" s="770"/>
      <c r="E9" s="771"/>
    </row>
    <row r="10" spans="1:5" s="288" customFormat="1" ht="12.75">
      <c r="A10" s="292"/>
      <c r="B10" s="765"/>
      <c r="C10" s="770"/>
      <c r="D10" s="770"/>
      <c r="E10" s="771"/>
    </row>
    <row r="11" spans="1:5" s="288" customFormat="1" ht="12.75">
      <c r="A11" s="292"/>
      <c r="B11" s="765"/>
      <c r="C11" s="770"/>
      <c r="D11" s="770"/>
      <c r="E11" s="771"/>
    </row>
    <row r="12" spans="1:5" ht="12.75">
      <c r="A12" s="778"/>
      <c r="B12" s="779"/>
      <c r="C12" s="779"/>
      <c r="D12" s="779"/>
      <c r="E12" s="780"/>
    </row>
    <row r="13" spans="1:5" ht="12.75">
      <c r="A13" s="289"/>
      <c r="B13" s="763" t="s">
        <v>693</v>
      </c>
      <c r="C13" s="763" t="s">
        <v>695</v>
      </c>
      <c r="D13" s="763"/>
      <c r="E13" s="764"/>
    </row>
    <row r="14" spans="1:5" ht="12.75">
      <c r="A14" s="289"/>
      <c r="B14" s="763"/>
      <c r="C14" s="763" t="s">
        <v>696</v>
      </c>
      <c r="D14" s="763"/>
      <c r="E14" s="764"/>
    </row>
    <row r="15" spans="1:5" ht="12.75">
      <c r="A15" s="289"/>
      <c r="B15" s="763"/>
      <c r="C15" s="763" t="s">
        <v>697</v>
      </c>
      <c r="D15" s="763"/>
      <c r="E15" s="764"/>
    </row>
    <row r="16" spans="1:5" ht="12.75">
      <c r="A16" s="778"/>
      <c r="B16" s="779"/>
      <c r="C16" s="779"/>
      <c r="D16" s="779"/>
      <c r="E16" s="780"/>
    </row>
    <row r="17" spans="1:5" ht="12.75">
      <c r="A17" s="781" t="s">
        <v>698</v>
      </c>
      <c r="B17" s="782"/>
      <c r="C17" s="782"/>
      <c r="D17" s="782"/>
      <c r="E17" s="783"/>
    </row>
    <row r="18" spans="1:5" ht="12.75">
      <c r="A18" s="784" t="s">
        <v>699</v>
      </c>
      <c r="B18" s="765"/>
      <c r="C18" s="765"/>
      <c r="D18" s="765"/>
      <c r="E18" s="785"/>
    </row>
    <row r="19" spans="1:5" ht="13.5" thickBot="1">
      <c r="A19" s="772" t="s">
        <v>700</v>
      </c>
      <c r="B19" s="773"/>
      <c r="C19" s="773"/>
      <c r="D19" s="773"/>
      <c r="E19" s="774"/>
    </row>
    <row r="20" ht="13.5" thickTop="1"/>
  </sheetData>
  <sheetProtection/>
  <mergeCells count="16">
    <mergeCell ref="A19:E19"/>
    <mergeCell ref="A2:E3"/>
    <mergeCell ref="A16:E16"/>
    <mergeCell ref="A17:E17"/>
    <mergeCell ref="A18:E18"/>
    <mergeCell ref="A12:E12"/>
    <mergeCell ref="A6:E6"/>
    <mergeCell ref="A4:E4"/>
    <mergeCell ref="B13:B15"/>
    <mergeCell ref="C13:E13"/>
    <mergeCell ref="C14:E14"/>
    <mergeCell ref="C15:E15"/>
    <mergeCell ref="B9:B11"/>
    <mergeCell ref="C5:E5"/>
    <mergeCell ref="C7:E7"/>
    <mergeCell ref="C9:E1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4">
      <selection activeCell="C12" sqref="C12"/>
    </sheetView>
  </sheetViews>
  <sheetFormatPr defaultColWidth="9.140625" defaultRowHeight="12.75"/>
  <cols>
    <col min="1" max="1" width="4.00390625" style="77" bestFit="1" customWidth="1"/>
    <col min="2" max="2" width="35.7109375" style="50" customWidth="1"/>
    <col min="3" max="3" width="23.00390625" style="50" customWidth="1"/>
    <col min="4" max="4" width="23.28125" style="50" customWidth="1"/>
    <col min="5" max="5" width="25.00390625" style="50" customWidth="1"/>
    <col min="6" max="6" width="22.57421875" style="50" bestFit="1" customWidth="1"/>
    <col min="7" max="7" width="22.57421875" style="50" customWidth="1"/>
    <col min="8" max="8" width="24.140625" style="50" customWidth="1"/>
    <col min="9" max="16384" width="9.140625" style="50" customWidth="1"/>
  </cols>
  <sheetData>
    <row r="1" spans="1:6" s="48" customFormat="1" ht="12">
      <c r="A1" s="45">
        <v>1</v>
      </c>
      <c r="B1" s="46" t="s">
        <v>547</v>
      </c>
      <c r="C1" s="46" t="s">
        <v>548</v>
      </c>
      <c r="D1" s="46" t="s">
        <v>549</v>
      </c>
      <c r="E1" s="46" t="s">
        <v>550</v>
      </c>
      <c r="F1" s="47"/>
    </row>
    <row r="2" spans="1:5" ht="12">
      <c r="A2" s="49">
        <f>A1+1</f>
        <v>2</v>
      </c>
      <c r="B2" s="400" t="s">
        <v>705</v>
      </c>
      <c r="C2" s="400"/>
      <c r="D2" s="400"/>
      <c r="E2" s="400"/>
    </row>
    <row r="3" spans="1:5" ht="29.25" customHeight="1">
      <c r="A3" s="49">
        <f aca="true" t="shared" si="0" ref="A3:A34">A2+1</f>
        <v>3</v>
      </c>
      <c r="B3" s="51" t="s">
        <v>582</v>
      </c>
      <c r="C3" s="403" t="s">
        <v>701</v>
      </c>
      <c r="D3" s="403"/>
      <c r="E3" s="52"/>
    </row>
    <row r="4" spans="1:5" s="48" customFormat="1" ht="12.75" thickBot="1">
      <c r="A4" s="49">
        <f t="shared" si="0"/>
        <v>4</v>
      </c>
      <c r="B4" s="402" t="s">
        <v>617</v>
      </c>
      <c r="C4" s="402"/>
      <c r="D4" s="402"/>
      <c r="E4" s="402"/>
    </row>
    <row r="5" spans="1:5" ht="24.75" thickBot="1">
      <c r="A5" s="49">
        <f t="shared" si="0"/>
        <v>5</v>
      </c>
      <c r="B5" s="53" t="s">
        <v>542</v>
      </c>
      <c r="C5" s="54" t="s">
        <v>68</v>
      </c>
      <c r="D5" s="54" t="s">
        <v>83</v>
      </c>
      <c r="E5" s="55" t="s">
        <v>543</v>
      </c>
    </row>
    <row r="6" spans="1:5" s="52" customFormat="1" ht="12">
      <c r="A6" s="49">
        <f t="shared" si="0"/>
        <v>6</v>
      </c>
      <c r="B6" s="56" t="s">
        <v>544</v>
      </c>
      <c r="C6" s="57" t="s">
        <v>610</v>
      </c>
      <c r="D6" s="57" t="s">
        <v>77</v>
      </c>
      <c r="E6" s="58" t="s">
        <v>80</v>
      </c>
    </row>
    <row r="7" spans="1:5" s="52" customFormat="1" ht="17.25" customHeight="1">
      <c r="A7" s="49">
        <f t="shared" si="0"/>
        <v>7</v>
      </c>
      <c r="B7" s="56" t="s">
        <v>562</v>
      </c>
      <c r="C7" s="57" t="s">
        <v>603</v>
      </c>
      <c r="D7" s="57" t="s">
        <v>604</v>
      </c>
      <c r="E7" s="58" t="s">
        <v>605</v>
      </c>
    </row>
    <row r="8" spans="1:5" s="52" customFormat="1" ht="12">
      <c r="A8" s="49">
        <f t="shared" si="0"/>
        <v>8</v>
      </c>
      <c r="B8" s="59" t="str">
        <f ca="1">SUBSTITUTE(CELL("endereço",B8),"$",)</f>
        <v>B8</v>
      </c>
      <c r="C8" s="60" t="str">
        <f ca="1">SUBSTITUTE(CELL("endereço",C8),"$",)</f>
        <v>C8</v>
      </c>
      <c r="D8" s="60" t="str">
        <f ca="1">SUBSTITUTE(CELL("endereço",D8),"$",)</f>
        <v>D8</v>
      </c>
      <c r="E8" s="61" t="s">
        <v>1</v>
      </c>
    </row>
    <row r="9" spans="1:5" ht="25.5" customHeight="1">
      <c r="A9" s="49">
        <f t="shared" si="0"/>
        <v>9</v>
      </c>
      <c r="B9" s="56" t="s">
        <v>563</v>
      </c>
      <c r="C9" s="62" t="s">
        <v>8</v>
      </c>
      <c r="D9" s="62" t="s">
        <v>9</v>
      </c>
      <c r="E9" s="63" t="s">
        <v>10</v>
      </c>
    </row>
    <row r="10" spans="1:5" ht="12">
      <c r="A10" s="49">
        <f t="shared" si="0"/>
        <v>10</v>
      </c>
      <c r="B10" s="59" t="str">
        <f ca="1">SUBSTITUTE(CELL("endereço",B10),"$",)</f>
        <v>B10</v>
      </c>
      <c r="C10" s="60" t="str">
        <f ca="1">SUBSTITUTE(CELL("endereço",C10),"$",)</f>
        <v>C10</v>
      </c>
      <c r="D10" s="60" t="str">
        <f ca="1">SUBSTITUTE(CELL("endereço",D10),"$",)</f>
        <v>D10</v>
      </c>
      <c r="E10" s="61" t="str">
        <f ca="1">SUBSTITUTE(CELL("endereço",E10),"$",)</f>
        <v>E10</v>
      </c>
    </row>
    <row r="11" spans="1:5" ht="45" customHeight="1">
      <c r="A11" s="49">
        <f t="shared" si="0"/>
        <v>11</v>
      </c>
      <c r="B11" s="56" t="s">
        <v>87</v>
      </c>
      <c r="C11" s="62" t="s">
        <v>11</v>
      </c>
      <c r="D11" s="62" t="s">
        <v>12</v>
      </c>
      <c r="E11" s="63" t="s">
        <v>13</v>
      </c>
    </row>
    <row r="12" spans="1:5" ht="12">
      <c r="A12" s="49">
        <f t="shared" si="0"/>
        <v>12</v>
      </c>
      <c r="B12" s="59" t="str">
        <f ca="1">SUBSTITUTE(CELL("endereço",B12),"$",)</f>
        <v>B12</v>
      </c>
      <c r="C12" s="60" t="str">
        <f ca="1">SUBSTITUTE(CELL("endereço",C12),"$",)</f>
        <v>C12</v>
      </c>
      <c r="D12" s="60" t="str">
        <f ca="1">SUBSTITUTE(CELL("endereço",D12),"$",)</f>
        <v>D12</v>
      </c>
      <c r="E12" s="61" t="str">
        <f ca="1">SUBSTITUTE(CELL("endereço",E12),"$",)</f>
        <v>E12</v>
      </c>
    </row>
    <row r="13" spans="1:5" ht="12">
      <c r="A13" s="49">
        <f t="shared" si="0"/>
        <v>13</v>
      </c>
      <c r="B13" s="56"/>
      <c r="C13" s="60"/>
      <c r="D13" s="60"/>
      <c r="E13" s="61"/>
    </row>
    <row r="14" spans="1:5" s="52" customFormat="1" ht="12">
      <c r="A14" s="49">
        <f t="shared" si="0"/>
        <v>14</v>
      </c>
      <c r="B14" s="56" t="s">
        <v>624</v>
      </c>
      <c r="C14" s="57" t="s">
        <v>611</v>
      </c>
      <c r="D14" s="57" t="s">
        <v>612</v>
      </c>
      <c r="E14" s="58" t="s">
        <v>613</v>
      </c>
    </row>
    <row r="15" spans="1:5" s="52" customFormat="1" ht="15.75" customHeight="1">
      <c r="A15" s="49">
        <f t="shared" si="0"/>
        <v>15</v>
      </c>
      <c r="B15" s="56" t="s">
        <v>564</v>
      </c>
      <c r="C15" s="57" t="s">
        <v>606</v>
      </c>
      <c r="D15" s="57" t="s">
        <v>607</v>
      </c>
      <c r="E15" s="58" t="s">
        <v>608</v>
      </c>
    </row>
    <row r="16" spans="1:5" ht="12">
      <c r="A16" s="49">
        <f t="shared" si="0"/>
        <v>16</v>
      </c>
      <c r="B16" s="59" t="str">
        <f ca="1">SUBSTITUTE(CELL("endereço",B16),"$",)</f>
        <v>B16</v>
      </c>
      <c r="C16" s="60" t="str">
        <f ca="1">SUBSTITUTE(CELL("endereço",C16),"$",)</f>
        <v>C16</v>
      </c>
      <c r="D16" s="60" t="str">
        <f ca="1">SUBSTITUTE(CELL("endereço",D16),"$",)</f>
        <v>D16</v>
      </c>
      <c r="E16" s="61" t="str">
        <f ca="1">SUBSTITUTE(CELL("endereço",E16),"$",)</f>
        <v>E16</v>
      </c>
    </row>
    <row r="17" spans="1:5" ht="12">
      <c r="A17" s="49">
        <f t="shared" si="0"/>
        <v>17</v>
      </c>
      <c r="B17" s="64"/>
      <c r="C17" s="60"/>
      <c r="D17" s="60"/>
      <c r="E17" s="61"/>
    </row>
    <row r="18" spans="1:5" s="52" customFormat="1" ht="17.25" customHeight="1">
      <c r="A18" s="49">
        <f t="shared" si="0"/>
        <v>18</v>
      </c>
      <c r="B18" s="56" t="s">
        <v>565</v>
      </c>
      <c r="C18" s="57" t="s">
        <v>609</v>
      </c>
      <c r="D18" s="57" t="s">
        <v>15</v>
      </c>
      <c r="E18" s="58" t="s">
        <v>16</v>
      </c>
    </row>
    <row r="19" spans="1:5" ht="12">
      <c r="A19" s="49">
        <f t="shared" si="0"/>
        <v>19</v>
      </c>
      <c r="B19" s="59" t="str">
        <f ca="1">SUBSTITUTE(CELL("endereço",B19),"$",)</f>
        <v>B19</v>
      </c>
      <c r="C19" s="60" t="str">
        <f ca="1">SUBSTITUTE(CELL("endereço",C19),"$",)</f>
        <v>C19</v>
      </c>
      <c r="D19" s="60" t="str">
        <f ca="1">SUBSTITUTE(CELL("endereço",D19),"$",)</f>
        <v>D19</v>
      </c>
      <c r="E19" s="61" t="str">
        <f ca="1">SUBSTITUTE(CELL("endereço",E19),"$",)</f>
        <v>E19</v>
      </c>
    </row>
    <row r="20" spans="1:5" ht="14.25" customHeight="1" thickBot="1">
      <c r="A20" s="49">
        <f t="shared" si="0"/>
        <v>20</v>
      </c>
      <c r="B20" s="65"/>
      <c r="C20" s="66"/>
      <c r="D20" s="66"/>
      <c r="E20" s="67"/>
    </row>
    <row r="21" spans="1:5" s="52" customFormat="1" ht="12.75" thickBot="1">
      <c r="A21" s="49">
        <f t="shared" si="0"/>
        <v>21</v>
      </c>
      <c r="B21" s="68" t="s">
        <v>557</v>
      </c>
      <c r="C21" s="69" t="s">
        <v>614</v>
      </c>
      <c r="D21" s="69" t="s">
        <v>615</v>
      </c>
      <c r="E21" s="70" t="s">
        <v>616</v>
      </c>
    </row>
    <row r="22" spans="1:4" ht="12">
      <c r="A22" s="49">
        <f t="shared" si="0"/>
        <v>22</v>
      </c>
      <c r="B22" s="403" t="s">
        <v>913</v>
      </c>
      <c r="C22" s="403"/>
      <c r="D22" s="403"/>
    </row>
    <row r="23" spans="1:2" ht="12">
      <c r="A23" s="49">
        <f t="shared" si="0"/>
        <v>23</v>
      </c>
      <c r="B23" s="50" t="s">
        <v>625</v>
      </c>
    </row>
    <row r="24" spans="1:5" ht="12.75" thickBot="1">
      <c r="A24" s="49">
        <f t="shared" si="0"/>
        <v>24</v>
      </c>
      <c r="B24" s="401" t="s">
        <v>702</v>
      </c>
      <c r="C24" s="401"/>
      <c r="D24" s="401"/>
      <c r="E24" s="401"/>
    </row>
    <row r="25" spans="1:5" ht="24.75" thickBot="1">
      <c r="A25" s="49">
        <f t="shared" si="0"/>
        <v>25</v>
      </c>
      <c r="B25" s="53" t="s">
        <v>542</v>
      </c>
      <c r="C25" s="54" t="s">
        <v>68</v>
      </c>
      <c r="D25" s="54" t="s">
        <v>83</v>
      </c>
      <c r="E25" s="55" t="s">
        <v>703</v>
      </c>
    </row>
    <row r="26" spans="1:5" ht="12">
      <c r="A26" s="49">
        <f t="shared" si="0"/>
        <v>26</v>
      </c>
      <c r="B26" s="71"/>
      <c r="C26" s="72"/>
      <c r="D26" s="72"/>
      <c r="E26" s="73"/>
    </row>
    <row r="27" spans="1:5" ht="26.25" customHeight="1">
      <c r="A27" s="49">
        <f t="shared" si="0"/>
        <v>27</v>
      </c>
      <c r="B27" s="56" t="s">
        <v>5</v>
      </c>
      <c r="C27" s="57" t="s">
        <v>618</v>
      </c>
      <c r="D27" s="57" t="s">
        <v>78</v>
      </c>
      <c r="E27" s="58" t="s">
        <v>86</v>
      </c>
    </row>
    <row r="28" spans="1:5" ht="12">
      <c r="A28" s="49">
        <f t="shared" si="0"/>
        <v>28</v>
      </c>
      <c r="B28" s="56" t="s">
        <v>6</v>
      </c>
      <c r="C28" s="57" t="s">
        <v>619</v>
      </c>
      <c r="D28" s="57" t="s">
        <v>79</v>
      </c>
      <c r="E28" s="58" t="s">
        <v>81</v>
      </c>
    </row>
    <row r="29" spans="1:5" ht="12">
      <c r="A29" s="49">
        <f t="shared" si="0"/>
        <v>29</v>
      </c>
      <c r="B29" s="59" t="str">
        <f ca="1">SUBSTITUTE(CELL("endereço",B29),"$",)</f>
        <v>B29</v>
      </c>
      <c r="C29" s="60" t="str">
        <f ca="1">SUBSTITUTE(CELL("endereço",C29),"$",)</f>
        <v>C29</v>
      </c>
      <c r="D29" s="60" t="str">
        <f ca="1">SUBSTITUTE(CELL("endereço",D29),"$",)</f>
        <v>D29</v>
      </c>
      <c r="E29" s="61" t="str">
        <f ca="1">SUBSTITUTE(CELL("endereço",E29),"$",)</f>
        <v>E29</v>
      </c>
    </row>
    <row r="30" spans="1:5" ht="12">
      <c r="A30" s="49">
        <f t="shared" si="0"/>
        <v>30</v>
      </c>
      <c r="B30" s="64"/>
      <c r="C30" s="60"/>
      <c r="D30" s="60"/>
      <c r="E30" s="61"/>
    </row>
    <row r="31" spans="1:5" ht="12">
      <c r="A31" s="49">
        <f t="shared" si="0"/>
        <v>31</v>
      </c>
      <c r="B31" s="56" t="s">
        <v>7</v>
      </c>
      <c r="C31" s="57" t="s">
        <v>620</v>
      </c>
      <c r="D31" s="57" t="s">
        <v>623</v>
      </c>
      <c r="E31" s="58" t="s">
        <v>82</v>
      </c>
    </row>
    <row r="32" spans="1:5" ht="12">
      <c r="A32" s="49">
        <f t="shared" si="0"/>
        <v>32</v>
      </c>
      <c r="B32" s="59" t="str">
        <f ca="1">SUBSTITUTE(CELL("endereço",B32),"$",)</f>
        <v>B32</v>
      </c>
      <c r="C32" s="60" t="str">
        <f ca="1">SUBSTITUTE(CELL("endereço",C32),"$",)</f>
        <v>C32</v>
      </c>
      <c r="D32" s="60" t="str">
        <f ca="1">SUBSTITUTE(CELL("endereço",D32),"$",)</f>
        <v>D32</v>
      </c>
      <c r="E32" s="61" t="str">
        <f ca="1">SUBSTITUTE(CELL("endereço",E32),"$",)</f>
        <v>E32</v>
      </c>
    </row>
    <row r="33" spans="1:5" ht="12.75" thickBot="1">
      <c r="A33" s="49">
        <f t="shared" si="0"/>
        <v>33</v>
      </c>
      <c r="B33" s="65"/>
      <c r="C33" s="66"/>
      <c r="D33" s="66"/>
      <c r="E33" s="67"/>
    </row>
    <row r="34" spans="1:5" ht="12.75" thickBot="1">
      <c r="A34" s="49">
        <f t="shared" si="0"/>
        <v>34</v>
      </c>
      <c r="B34" s="74"/>
      <c r="C34" s="75"/>
      <c r="D34" s="75"/>
      <c r="E34" s="76"/>
    </row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5">
    <mergeCell ref="B2:E2"/>
    <mergeCell ref="B24:E24"/>
    <mergeCell ref="B4:E4"/>
    <mergeCell ref="B22:D22"/>
    <mergeCell ref="C3:D3"/>
  </mergeCells>
  <printOptions/>
  <pageMargins left="0.7874015748031497" right="0.1968503937007874" top="0.7874015748031497" bottom="0.5905511811023623" header="0.5118110236220472" footer="0.31496062992125984"/>
  <pageSetup fitToHeight="2" fitToWidth="2" horizontalDpi="300" verticalDpi="300" orientation="landscape" paperSize="9" scale="71" r:id="rId1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01"/>
  <sheetViews>
    <sheetView showGridLines="0" zoomScalePageLayoutView="0" workbookViewId="0" topLeftCell="A68">
      <selection activeCell="E67" sqref="E67:E73"/>
    </sheetView>
  </sheetViews>
  <sheetFormatPr defaultColWidth="9.140625" defaultRowHeight="15" customHeight="1"/>
  <cols>
    <col min="1" max="1" width="8.8515625" style="220" bestFit="1" customWidth="1"/>
    <col min="2" max="3" width="21.00390625" style="220" customWidth="1"/>
    <col min="4" max="4" width="23.28125" style="220" customWidth="1"/>
    <col min="5" max="5" width="36.28125" style="195" customWidth="1"/>
    <col min="6" max="6" width="15.7109375" style="220" customWidth="1"/>
    <col min="7" max="8" width="15.7109375" style="195" customWidth="1"/>
    <col min="9" max="9" width="22.57421875" style="220" customWidth="1"/>
    <col min="10" max="10" width="9.421875" style="220" bestFit="1" customWidth="1"/>
    <col min="11" max="16384" width="9.140625" style="220" customWidth="1"/>
  </cols>
  <sheetData>
    <row r="2" spans="1:10" ht="15" customHeight="1" thickBot="1">
      <c r="A2" s="474" t="s">
        <v>839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0" ht="29.25" customHeight="1" thickBot="1">
      <c r="A3" s="318" t="s">
        <v>558</v>
      </c>
      <c r="B3" s="221" t="s">
        <v>1000</v>
      </c>
      <c r="C3" s="222" t="s">
        <v>1117</v>
      </c>
      <c r="D3" s="319" t="s">
        <v>559</v>
      </c>
      <c r="E3" s="320" t="s">
        <v>560</v>
      </c>
      <c r="F3" s="221" t="s">
        <v>975</v>
      </c>
      <c r="G3" s="378" t="s">
        <v>976</v>
      </c>
      <c r="H3" s="222" t="s">
        <v>1100</v>
      </c>
      <c r="I3" s="321" t="s">
        <v>584</v>
      </c>
      <c r="J3" s="321" t="s">
        <v>585</v>
      </c>
    </row>
    <row r="4" spans="1:10" ht="15" customHeight="1" thickBot="1">
      <c r="A4" s="322"/>
      <c r="B4" s="322"/>
      <c r="C4" s="324"/>
      <c r="D4" s="322"/>
      <c r="E4" s="323"/>
      <c r="F4" s="322"/>
      <c r="G4" s="379"/>
      <c r="H4" s="324"/>
      <c r="I4" s="322"/>
      <c r="J4" s="322"/>
    </row>
    <row r="5" spans="1:10" ht="15" customHeight="1">
      <c r="A5" s="325" t="s">
        <v>569</v>
      </c>
      <c r="B5" s="326" t="s">
        <v>58</v>
      </c>
      <c r="C5" s="328" t="s">
        <v>58</v>
      </c>
      <c r="D5" s="326" t="s">
        <v>3</v>
      </c>
      <c r="E5" s="327" t="s">
        <v>889</v>
      </c>
      <c r="F5" s="326" t="s">
        <v>3</v>
      </c>
      <c r="G5" s="327"/>
      <c r="H5" s="328"/>
      <c r="I5" s="326" t="s">
        <v>3</v>
      </c>
      <c r="J5" s="329" t="s">
        <v>3</v>
      </c>
    </row>
    <row r="6" spans="1:10" ht="15" customHeight="1">
      <c r="A6" s="423" t="s">
        <v>586</v>
      </c>
      <c r="B6" s="426" t="s">
        <v>621</v>
      </c>
      <c r="C6" s="439" t="s">
        <v>621</v>
      </c>
      <c r="D6" s="426" t="s">
        <v>622</v>
      </c>
      <c r="E6" s="409" t="s">
        <v>898</v>
      </c>
      <c r="F6" s="426" t="s">
        <v>89</v>
      </c>
      <c r="G6" s="409" t="s">
        <v>977</v>
      </c>
      <c r="H6" s="439" t="s">
        <v>977</v>
      </c>
      <c r="I6" s="445" t="s">
        <v>704</v>
      </c>
      <c r="J6" s="448" t="s">
        <v>3</v>
      </c>
    </row>
    <row r="7" spans="1:10" ht="15" customHeight="1">
      <c r="A7" s="424"/>
      <c r="B7" s="427"/>
      <c r="C7" s="440"/>
      <c r="D7" s="427"/>
      <c r="E7" s="410"/>
      <c r="F7" s="427"/>
      <c r="G7" s="410"/>
      <c r="H7" s="440"/>
      <c r="I7" s="446"/>
      <c r="J7" s="449"/>
    </row>
    <row r="8" spans="1:10" ht="15" customHeight="1">
      <c r="A8" s="424"/>
      <c r="B8" s="427"/>
      <c r="C8" s="440"/>
      <c r="D8" s="427"/>
      <c r="E8" s="410"/>
      <c r="F8" s="427"/>
      <c r="G8" s="410"/>
      <c r="H8" s="440"/>
      <c r="I8" s="446"/>
      <c r="J8" s="449"/>
    </row>
    <row r="9" spans="1:10" ht="15" customHeight="1">
      <c r="A9" s="425"/>
      <c r="B9" s="428"/>
      <c r="C9" s="441"/>
      <c r="D9" s="428"/>
      <c r="E9" s="411"/>
      <c r="F9" s="428"/>
      <c r="G9" s="411"/>
      <c r="H9" s="441"/>
      <c r="I9" s="447"/>
      <c r="J9" s="450"/>
    </row>
    <row r="10" spans="1:10" ht="25.5" customHeight="1">
      <c r="A10" s="432" t="s">
        <v>85</v>
      </c>
      <c r="B10" s="451" t="s">
        <v>1002</v>
      </c>
      <c r="C10" s="442" t="s">
        <v>1003</v>
      </c>
      <c r="D10" s="420" t="s">
        <v>622</v>
      </c>
      <c r="E10" s="409" t="s">
        <v>898</v>
      </c>
      <c r="F10" s="454" t="s">
        <v>819</v>
      </c>
      <c r="G10" s="404" t="s">
        <v>981</v>
      </c>
      <c r="H10" s="413" t="s">
        <v>981</v>
      </c>
      <c r="I10" s="420" t="s">
        <v>3</v>
      </c>
      <c r="J10" s="421" t="s">
        <v>3</v>
      </c>
    </row>
    <row r="11" spans="1:10" ht="25.5" customHeight="1">
      <c r="A11" s="432"/>
      <c r="B11" s="452"/>
      <c r="C11" s="443"/>
      <c r="D11" s="420"/>
      <c r="E11" s="410"/>
      <c r="F11" s="454"/>
      <c r="G11" s="457"/>
      <c r="H11" s="462"/>
      <c r="I11" s="420"/>
      <c r="J11" s="421"/>
    </row>
    <row r="12" spans="1:10" ht="25.5" customHeight="1">
      <c r="A12" s="432"/>
      <c r="B12" s="452"/>
      <c r="C12" s="443"/>
      <c r="D12" s="420"/>
      <c r="E12" s="410"/>
      <c r="F12" s="454"/>
      <c r="G12" s="457"/>
      <c r="H12" s="462"/>
      <c r="I12" s="420"/>
      <c r="J12" s="421"/>
    </row>
    <row r="13" spans="1:10" ht="25.5" customHeight="1">
      <c r="A13" s="432"/>
      <c r="B13" s="453"/>
      <c r="C13" s="444"/>
      <c r="D13" s="420"/>
      <c r="E13" s="411"/>
      <c r="F13" s="454"/>
      <c r="G13" s="457"/>
      <c r="H13" s="462"/>
      <c r="I13" s="420"/>
      <c r="J13" s="421"/>
    </row>
    <row r="14" spans="1:10" ht="25.5" customHeight="1">
      <c r="A14" s="432" t="s">
        <v>546</v>
      </c>
      <c r="B14" s="451" t="s">
        <v>1007</v>
      </c>
      <c r="C14" s="442" t="s">
        <v>1006</v>
      </c>
      <c r="D14" s="420" t="s">
        <v>622</v>
      </c>
      <c r="E14" s="409" t="s">
        <v>898</v>
      </c>
      <c r="F14" s="454" t="s">
        <v>89</v>
      </c>
      <c r="G14" s="409" t="s">
        <v>1087</v>
      </c>
      <c r="H14" s="487" t="s">
        <v>1101</v>
      </c>
      <c r="I14" s="420" t="s">
        <v>3</v>
      </c>
      <c r="J14" s="421" t="s">
        <v>3</v>
      </c>
    </row>
    <row r="15" spans="1:10" ht="25.5" customHeight="1">
      <c r="A15" s="432"/>
      <c r="B15" s="452"/>
      <c r="C15" s="443"/>
      <c r="D15" s="420"/>
      <c r="E15" s="410"/>
      <c r="F15" s="454"/>
      <c r="G15" s="410"/>
      <c r="H15" s="488"/>
      <c r="I15" s="420"/>
      <c r="J15" s="421"/>
    </row>
    <row r="16" spans="1:10" ht="25.5" customHeight="1">
      <c r="A16" s="432"/>
      <c r="B16" s="452"/>
      <c r="C16" s="443"/>
      <c r="D16" s="420"/>
      <c r="E16" s="410"/>
      <c r="F16" s="454"/>
      <c r="G16" s="410"/>
      <c r="H16" s="488"/>
      <c r="I16" s="420"/>
      <c r="J16" s="421"/>
    </row>
    <row r="17" spans="1:10" ht="25.5" customHeight="1">
      <c r="A17" s="432"/>
      <c r="B17" s="453"/>
      <c r="C17" s="444"/>
      <c r="D17" s="420"/>
      <c r="E17" s="411"/>
      <c r="F17" s="454"/>
      <c r="G17" s="411"/>
      <c r="H17" s="489"/>
      <c r="I17" s="420"/>
      <c r="J17" s="421"/>
    </row>
    <row r="18" spans="1:10" ht="25.5" customHeight="1">
      <c r="A18" s="423" t="s">
        <v>587</v>
      </c>
      <c r="B18" s="451" t="s">
        <v>1006</v>
      </c>
      <c r="C18" s="442" t="s">
        <v>1007</v>
      </c>
      <c r="D18" s="426" t="s">
        <v>622</v>
      </c>
      <c r="E18" s="409" t="s">
        <v>898</v>
      </c>
      <c r="F18" s="454" t="s">
        <v>561</v>
      </c>
      <c r="G18" s="468" t="s">
        <v>1017</v>
      </c>
      <c r="H18" s="490" t="s">
        <v>1017</v>
      </c>
      <c r="I18" s="420" t="s">
        <v>3</v>
      </c>
      <c r="J18" s="421" t="s">
        <v>3</v>
      </c>
    </row>
    <row r="19" spans="1:10" ht="25.5" customHeight="1">
      <c r="A19" s="424"/>
      <c r="B19" s="452"/>
      <c r="C19" s="443"/>
      <c r="D19" s="427"/>
      <c r="E19" s="410"/>
      <c r="F19" s="420"/>
      <c r="G19" s="481"/>
      <c r="H19" s="491"/>
      <c r="I19" s="420"/>
      <c r="J19" s="421"/>
    </row>
    <row r="20" spans="1:10" ht="25.5" customHeight="1">
      <c r="A20" s="424"/>
      <c r="B20" s="452"/>
      <c r="C20" s="443"/>
      <c r="D20" s="427"/>
      <c r="E20" s="410"/>
      <c r="F20" s="420"/>
      <c r="G20" s="481"/>
      <c r="H20" s="491"/>
      <c r="I20" s="420"/>
      <c r="J20" s="421"/>
    </row>
    <row r="21" spans="1:10" ht="25.5" customHeight="1">
      <c r="A21" s="424"/>
      <c r="B21" s="453"/>
      <c r="C21" s="444"/>
      <c r="D21" s="427"/>
      <c r="E21" s="410"/>
      <c r="F21" s="420"/>
      <c r="G21" s="482"/>
      <c r="H21" s="492"/>
      <c r="I21" s="420"/>
      <c r="J21" s="421"/>
    </row>
    <row r="22" spans="1:10" ht="21" customHeight="1">
      <c r="A22" s="424"/>
      <c r="B22" s="433"/>
      <c r="C22" s="442" t="s">
        <v>1006</v>
      </c>
      <c r="D22" s="427"/>
      <c r="E22" s="410"/>
      <c r="F22" s="419"/>
      <c r="G22" s="467" t="s">
        <v>1018</v>
      </c>
      <c r="H22" s="414" t="s">
        <v>1102</v>
      </c>
      <c r="I22" s="420" t="s">
        <v>3</v>
      </c>
      <c r="J22" s="421" t="s">
        <v>3</v>
      </c>
    </row>
    <row r="23" spans="1:10" ht="21" customHeight="1">
      <c r="A23" s="424"/>
      <c r="B23" s="434"/>
      <c r="C23" s="443"/>
      <c r="D23" s="427"/>
      <c r="E23" s="410"/>
      <c r="F23" s="412"/>
      <c r="G23" s="485"/>
      <c r="H23" s="493"/>
      <c r="I23" s="420"/>
      <c r="J23" s="421"/>
    </row>
    <row r="24" spans="1:10" ht="21" customHeight="1">
      <c r="A24" s="424"/>
      <c r="B24" s="434"/>
      <c r="C24" s="443"/>
      <c r="D24" s="427"/>
      <c r="E24" s="410"/>
      <c r="F24" s="412"/>
      <c r="G24" s="485"/>
      <c r="H24" s="493"/>
      <c r="I24" s="420"/>
      <c r="J24" s="421"/>
    </row>
    <row r="25" spans="1:10" ht="21" customHeight="1">
      <c r="A25" s="425"/>
      <c r="B25" s="435"/>
      <c r="C25" s="444"/>
      <c r="D25" s="428"/>
      <c r="E25" s="411"/>
      <c r="F25" s="412"/>
      <c r="G25" s="486"/>
      <c r="H25" s="494"/>
      <c r="I25" s="420"/>
      <c r="J25" s="421"/>
    </row>
    <row r="26" spans="1:10" ht="18.75" customHeight="1">
      <c r="A26" s="227" t="s">
        <v>570</v>
      </c>
      <c r="B26" s="228" t="s">
        <v>59</v>
      </c>
      <c r="C26" s="234" t="s">
        <v>59</v>
      </c>
      <c r="D26" s="228" t="s">
        <v>3</v>
      </c>
      <c r="E26" s="229" t="s">
        <v>3</v>
      </c>
      <c r="F26" s="228" t="s">
        <v>3</v>
      </c>
      <c r="G26" s="374"/>
      <c r="H26" s="373"/>
      <c r="I26" s="228" t="s">
        <v>3</v>
      </c>
      <c r="J26" s="230" t="s">
        <v>3</v>
      </c>
    </row>
    <row r="27" spans="1:10" ht="25.5" customHeight="1">
      <c r="A27" s="432" t="s">
        <v>571</v>
      </c>
      <c r="B27" s="420" t="s">
        <v>621</v>
      </c>
      <c r="C27" s="413" t="s">
        <v>621</v>
      </c>
      <c r="D27" s="420" t="s">
        <v>622</v>
      </c>
      <c r="E27" s="409" t="s">
        <v>899</v>
      </c>
      <c r="F27" s="420" t="s">
        <v>89</v>
      </c>
      <c r="G27" s="404" t="s">
        <v>977</v>
      </c>
      <c r="H27" s="413" t="s">
        <v>977</v>
      </c>
      <c r="I27" s="420" t="s">
        <v>704</v>
      </c>
      <c r="J27" s="418"/>
    </row>
    <row r="28" spans="1:10" ht="25.5" customHeight="1">
      <c r="A28" s="432"/>
      <c r="B28" s="420"/>
      <c r="C28" s="413"/>
      <c r="D28" s="420"/>
      <c r="E28" s="410"/>
      <c r="F28" s="420"/>
      <c r="G28" s="404"/>
      <c r="H28" s="413"/>
      <c r="I28" s="420"/>
      <c r="J28" s="418"/>
    </row>
    <row r="29" spans="1:10" ht="25.5" customHeight="1">
      <c r="A29" s="432"/>
      <c r="B29" s="420"/>
      <c r="C29" s="413"/>
      <c r="D29" s="420"/>
      <c r="E29" s="410"/>
      <c r="F29" s="420"/>
      <c r="G29" s="404"/>
      <c r="H29" s="413"/>
      <c r="I29" s="420"/>
      <c r="J29" s="418"/>
    </row>
    <row r="30" spans="1:10" ht="25.5" customHeight="1">
      <c r="A30" s="432"/>
      <c r="B30" s="420"/>
      <c r="C30" s="413"/>
      <c r="D30" s="420"/>
      <c r="E30" s="410"/>
      <c r="F30" s="420"/>
      <c r="G30" s="404"/>
      <c r="H30" s="413"/>
      <c r="I30" s="420"/>
      <c r="J30" s="418"/>
    </row>
    <row r="31" spans="1:10" ht="25.5" customHeight="1">
      <c r="A31" s="432"/>
      <c r="B31" s="420"/>
      <c r="C31" s="413"/>
      <c r="D31" s="420"/>
      <c r="E31" s="411"/>
      <c r="F31" s="420"/>
      <c r="G31" s="404"/>
      <c r="H31" s="413"/>
      <c r="I31" s="420"/>
      <c r="J31" s="418"/>
    </row>
    <row r="32" spans="1:10" ht="25.5" customHeight="1">
      <c r="A32" s="432" t="s">
        <v>551</v>
      </c>
      <c r="B32" s="420" t="s">
        <v>1002</v>
      </c>
      <c r="C32" s="413" t="s">
        <v>1003</v>
      </c>
      <c r="D32" s="420" t="s">
        <v>622</v>
      </c>
      <c r="E32" s="409" t="s">
        <v>899</v>
      </c>
      <c r="F32" s="454" t="s">
        <v>819</v>
      </c>
      <c r="G32" s="409" t="s">
        <v>981</v>
      </c>
      <c r="H32" s="439" t="s">
        <v>981</v>
      </c>
      <c r="I32" s="420" t="s">
        <v>3</v>
      </c>
      <c r="J32" s="421" t="s">
        <v>3</v>
      </c>
    </row>
    <row r="33" spans="1:10" ht="25.5" customHeight="1">
      <c r="A33" s="432"/>
      <c r="B33" s="420"/>
      <c r="C33" s="413"/>
      <c r="D33" s="420"/>
      <c r="E33" s="410"/>
      <c r="F33" s="454"/>
      <c r="G33" s="483"/>
      <c r="H33" s="455"/>
      <c r="I33" s="420"/>
      <c r="J33" s="421"/>
    </row>
    <row r="34" spans="1:10" ht="25.5" customHeight="1">
      <c r="A34" s="432"/>
      <c r="B34" s="420"/>
      <c r="C34" s="413"/>
      <c r="D34" s="420"/>
      <c r="E34" s="410"/>
      <c r="F34" s="454"/>
      <c r="G34" s="483"/>
      <c r="H34" s="455"/>
      <c r="I34" s="420"/>
      <c r="J34" s="421"/>
    </row>
    <row r="35" spans="1:10" ht="25.5" customHeight="1">
      <c r="A35" s="432"/>
      <c r="B35" s="420"/>
      <c r="C35" s="413"/>
      <c r="D35" s="420"/>
      <c r="E35" s="410"/>
      <c r="F35" s="454"/>
      <c r="G35" s="483"/>
      <c r="H35" s="455"/>
      <c r="I35" s="420"/>
      <c r="J35" s="421"/>
    </row>
    <row r="36" spans="1:10" ht="25.5" customHeight="1">
      <c r="A36" s="432"/>
      <c r="B36" s="420"/>
      <c r="C36" s="413"/>
      <c r="D36" s="420"/>
      <c r="E36" s="411"/>
      <c r="F36" s="454"/>
      <c r="G36" s="484"/>
      <c r="H36" s="456"/>
      <c r="I36" s="420"/>
      <c r="J36" s="421"/>
    </row>
    <row r="37" spans="1:10" ht="25.5" customHeight="1">
      <c r="A37" s="432" t="s">
        <v>552</v>
      </c>
      <c r="B37" s="420" t="s">
        <v>1007</v>
      </c>
      <c r="C37" s="413" t="s">
        <v>1006</v>
      </c>
      <c r="D37" s="420" t="s">
        <v>622</v>
      </c>
      <c r="E37" s="409" t="s">
        <v>899</v>
      </c>
      <c r="F37" s="454" t="s">
        <v>89</v>
      </c>
      <c r="G37" s="457" t="s">
        <v>1087</v>
      </c>
      <c r="H37" s="461" t="s">
        <v>1103</v>
      </c>
      <c r="I37" s="420" t="s">
        <v>3</v>
      </c>
      <c r="J37" s="421" t="s">
        <v>3</v>
      </c>
    </row>
    <row r="38" spans="1:10" ht="25.5" customHeight="1">
      <c r="A38" s="432"/>
      <c r="B38" s="420"/>
      <c r="C38" s="413"/>
      <c r="D38" s="420"/>
      <c r="E38" s="410"/>
      <c r="F38" s="454"/>
      <c r="G38" s="457"/>
      <c r="H38" s="461"/>
      <c r="I38" s="420"/>
      <c r="J38" s="421"/>
    </row>
    <row r="39" spans="1:10" ht="25.5" customHeight="1">
      <c r="A39" s="432"/>
      <c r="B39" s="420"/>
      <c r="C39" s="413"/>
      <c r="D39" s="420"/>
      <c r="E39" s="410"/>
      <c r="F39" s="454"/>
      <c r="G39" s="457"/>
      <c r="H39" s="461"/>
      <c r="I39" s="420"/>
      <c r="J39" s="421"/>
    </row>
    <row r="40" spans="1:10" ht="25.5" customHeight="1">
      <c r="A40" s="432"/>
      <c r="B40" s="420"/>
      <c r="C40" s="413"/>
      <c r="D40" s="420"/>
      <c r="E40" s="410"/>
      <c r="F40" s="454"/>
      <c r="G40" s="457"/>
      <c r="H40" s="461"/>
      <c r="I40" s="420"/>
      <c r="J40" s="421"/>
    </row>
    <row r="41" spans="1:10" ht="25.5" customHeight="1">
      <c r="A41" s="432"/>
      <c r="B41" s="420"/>
      <c r="C41" s="413"/>
      <c r="D41" s="420"/>
      <c r="E41" s="411"/>
      <c r="F41" s="454"/>
      <c r="G41" s="457"/>
      <c r="H41" s="461"/>
      <c r="I41" s="420"/>
      <c r="J41" s="421"/>
    </row>
    <row r="42" spans="1:10" ht="25.5" customHeight="1">
      <c r="A42" s="423" t="s">
        <v>588</v>
      </c>
      <c r="B42" s="420" t="s">
        <v>1006</v>
      </c>
      <c r="C42" s="413" t="s">
        <v>1007</v>
      </c>
      <c r="D42" s="426" t="s">
        <v>622</v>
      </c>
      <c r="E42" s="409" t="s">
        <v>899</v>
      </c>
      <c r="F42" s="454" t="s">
        <v>561</v>
      </c>
      <c r="G42" s="458" t="s">
        <v>1017</v>
      </c>
      <c r="H42" s="463" t="s">
        <v>1017</v>
      </c>
      <c r="I42" s="420" t="s">
        <v>3</v>
      </c>
      <c r="J42" s="421" t="s">
        <v>3</v>
      </c>
    </row>
    <row r="43" spans="1:10" ht="25.5" customHeight="1">
      <c r="A43" s="424"/>
      <c r="B43" s="420"/>
      <c r="C43" s="413"/>
      <c r="D43" s="427"/>
      <c r="E43" s="410"/>
      <c r="F43" s="454"/>
      <c r="G43" s="459"/>
      <c r="H43" s="464"/>
      <c r="I43" s="420"/>
      <c r="J43" s="421"/>
    </row>
    <row r="44" spans="1:10" ht="25.5" customHeight="1">
      <c r="A44" s="424"/>
      <c r="B44" s="420"/>
      <c r="C44" s="413"/>
      <c r="D44" s="427"/>
      <c r="E44" s="410"/>
      <c r="F44" s="454"/>
      <c r="G44" s="459"/>
      <c r="H44" s="464"/>
      <c r="I44" s="420"/>
      <c r="J44" s="421"/>
    </row>
    <row r="45" spans="1:10" ht="25.5" customHeight="1">
      <c r="A45" s="424"/>
      <c r="B45" s="420"/>
      <c r="C45" s="413"/>
      <c r="D45" s="427"/>
      <c r="E45" s="410"/>
      <c r="F45" s="454"/>
      <c r="G45" s="459"/>
      <c r="H45" s="464"/>
      <c r="I45" s="420"/>
      <c r="J45" s="421"/>
    </row>
    <row r="46" spans="1:10" ht="25.5" customHeight="1">
      <c r="A46" s="424"/>
      <c r="B46" s="420"/>
      <c r="C46" s="413"/>
      <c r="D46" s="427"/>
      <c r="E46" s="410"/>
      <c r="F46" s="454"/>
      <c r="G46" s="460"/>
      <c r="H46" s="465"/>
      <c r="I46" s="420"/>
      <c r="J46" s="421"/>
    </row>
    <row r="47" spans="1:10" ht="16.5" customHeight="1">
      <c r="A47" s="424"/>
      <c r="B47" s="412"/>
      <c r="C47" s="413" t="s">
        <v>1006</v>
      </c>
      <c r="D47" s="427"/>
      <c r="E47" s="410"/>
      <c r="F47" s="419" t="s">
        <v>561</v>
      </c>
      <c r="G47" s="436" t="s">
        <v>1018</v>
      </c>
      <c r="H47" s="466" t="s">
        <v>1102</v>
      </c>
      <c r="I47" s="420" t="s">
        <v>3</v>
      </c>
      <c r="J47" s="421" t="s">
        <v>3</v>
      </c>
    </row>
    <row r="48" spans="1:10" ht="16.5" customHeight="1">
      <c r="A48" s="424"/>
      <c r="B48" s="412"/>
      <c r="C48" s="413"/>
      <c r="D48" s="427"/>
      <c r="E48" s="410"/>
      <c r="F48" s="419"/>
      <c r="G48" s="437"/>
      <c r="H48" s="415"/>
      <c r="I48" s="420"/>
      <c r="J48" s="421"/>
    </row>
    <row r="49" spans="1:10" ht="16.5" customHeight="1">
      <c r="A49" s="424"/>
      <c r="B49" s="412"/>
      <c r="C49" s="413"/>
      <c r="D49" s="427"/>
      <c r="E49" s="410"/>
      <c r="F49" s="419"/>
      <c r="G49" s="437"/>
      <c r="H49" s="415"/>
      <c r="I49" s="420"/>
      <c r="J49" s="421"/>
    </row>
    <row r="50" spans="1:10" ht="16.5" customHeight="1">
      <c r="A50" s="424"/>
      <c r="B50" s="412"/>
      <c r="C50" s="413"/>
      <c r="D50" s="427"/>
      <c r="E50" s="410"/>
      <c r="F50" s="419"/>
      <c r="G50" s="437"/>
      <c r="H50" s="415"/>
      <c r="I50" s="420"/>
      <c r="J50" s="421"/>
    </row>
    <row r="51" spans="1:10" ht="16.5" customHeight="1">
      <c r="A51" s="425"/>
      <c r="B51" s="412"/>
      <c r="C51" s="413"/>
      <c r="D51" s="428"/>
      <c r="E51" s="411"/>
      <c r="F51" s="419"/>
      <c r="G51" s="438"/>
      <c r="H51" s="416"/>
      <c r="I51" s="420"/>
      <c r="J51" s="421"/>
    </row>
    <row r="52" spans="1:10" ht="25.5" customHeight="1">
      <c r="A52" s="227" t="s">
        <v>572</v>
      </c>
      <c r="B52" s="228" t="s">
        <v>88</v>
      </c>
      <c r="C52" s="234" t="s">
        <v>88</v>
      </c>
      <c r="D52" s="228" t="s">
        <v>3</v>
      </c>
      <c r="E52" s="229" t="s">
        <v>3</v>
      </c>
      <c r="F52" s="228" t="s">
        <v>3</v>
      </c>
      <c r="G52" s="374"/>
      <c r="H52" s="373"/>
      <c r="I52" s="228" t="s">
        <v>3</v>
      </c>
      <c r="J52" s="230" t="s">
        <v>3</v>
      </c>
    </row>
    <row r="53" spans="1:10" ht="25.5" customHeight="1">
      <c r="A53" s="432" t="s">
        <v>573</v>
      </c>
      <c r="B53" s="420" t="s">
        <v>621</v>
      </c>
      <c r="C53" s="413" t="s">
        <v>621</v>
      </c>
      <c r="D53" s="420" t="s">
        <v>622</v>
      </c>
      <c r="E53" s="429" t="s">
        <v>1118</v>
      </c>
      <c r="F53" s="420" t="s">
        <v>89</v>
      </c>
      <c r="G53" s="404" t="s">
        <v>977</v>
      </c>
      <c r="H53" s="413" t="s">
        <v>977</v>
      </c>
      <c r="I53" s="420" t="s">
        <v>704</v>
      </c>
      <c r="J53" s="418"/>
    </row>
    <row r="54" spans="1:10" ht="25.5" customHeight="1">
      <c r="A54" s="432"/>
      <c r="B54" s="420"/>
      <c r="C54" s="413"/>
      <c r="D54" s="420"/>
      <c r="E54" s="430"/>
      <c r="F54" s="420"/>
      <c r="G54" s="404"/>
      <c r="H54" s="413"/>
      <c r="I54" s="420"/>
      <c r="J54" s="418"/>
    </row>
    <row r="55" spans="1:10" ht="25.5" customHeight="1">
      <c r="A55" s="432"/>
      <c r="B55" s="420"/>
      <c r="C55" s="413"/>
      <c r="D55" s="420"/>
      <c r="E55" s="430"/>
      <c r="F55" s="420"/>
      <c r="G55" s="404"/>
      <c r="H55" s="413"/>
      <c r="I55" s="420"/>
      <c r="J55" s="418"/>
    </row>
    <row r="56" spans="1:10" ht="25.5" customHeight="1">
      <c r="A56" s="432"/>
      <c r="B56" s="420"/>
      <c r="C56" s="413"/>
      <c r="D56" s="420"/>
      <c r="E56" s="430"/>
      <c r="F56" s="420"/>
      <c r="G56" s="404"/>
      <c r="H56" s="413"/>
      <c r="I56" s="420"/>
      <c r="J56" s="418"/>
    </row>
    <row r="57" spans="1:10" ht="25.5" customHeight="1">
      <c r="A57" s="432"/>
      <c r="B57" s="420"/>
      <c r="C57" s="413"/>
      <c r="D57" s="420"/>
      <c r="E57" s="430"/>
      <c r="F57" s="420"/>
      <c r="G57" s="404"/>
      <c r="H57" s="413"/>
      <c r="I57" s="420"/>
      <c r="J57" s="418"/>
    </row>
    <row r="58" spans="1:10" ht="25.5" customHeight="1">
      <c r="A58" s="432"/>
      <c r="B58" s="420"/>
      <c r="C58" s="413"/>
      <c r="D58" s="420"/>
      <c r="E58" s="430"/>
      <c r="F58" s="420"/>
      <c r="G58" s="404"/>
      <c r="H58" s="413"/>
      <c r="I58" s="420"/>
      <c r="J58" s="418"/>
    </row>
    <row r="59" spans="1:10" ht="25.5" customHeight="1">
      <c r="A59" s="432"/>
      <c r="B59" s="420"/>
      <c r="C59" s="413"/>
      <c r="D59" s="420"/>
      <c r="E59" s="431"/>
      <c r="F59" s="420"/>
      <c r="G59" s="404"/>
      <c r="H59" s="413"/>
      <c r="I59" s="420"/>
      <c r="J59" s="418"/>
    </row>
    <row r="60" spans="1:10" ht="25.5" customHeight="1">
      <c r="A60" s="432" t="s">
        <v>594</v>
      </c>
      <c r="B60" s="420" t="s">
        <v>1002</v>
      </c>
      <c r="C60" s="413" t="s">
        <v>1003</v>
      </c>
      <c r="D60" s="420" t="s">
        <v>622</v>
      </c>
      <c r="E60" s="429" t="s">
        <v>1118</v>
      </c>
      <c r="F60" s="454" t="s">
        <v>819</v>
      </c>
      <c r="G60" s="457" t="s">
        <v>981</v>
      </c>
      <c r="H60" s="462" t="s">
        <v>981</v>
      </c>
      <c r="I60" s="420" t="s">
        <v>3</v>
      </c>
      <c r="J60" s="421" t="s">
        <v>3</v>
      </c>
    </row>
    <row r="61" spans="1:10" ht="25.5" customHeight="1">
      <c r="A61" s="432"/>
      <c r="B61" s="420"/>
      <c r="C61" s="413"/>
      <c r="D61" s="420"/>
      <c r="E61" s="430"/>
      <c r="F61" s="454"/>
      <c r="G61" s="457"/>
      <c r="H61" s="462"/>
      <c r="I61" s="420"/>
      <c r="J61" s="421"/>
    </row>
    <row r="62" spans="1:10" ht="25.5" customHeight="1">
      <c r="A62" s="432"/>
      <c r="B62" s="420"/>
      <c r="C62" s="413"/>
      <c r="D62" s="420"/>
      <c r="E62" s="430"/>
      <c r="F62" s="454"/>
      <c r="G62" s="457"/>
      <c r="H62" s="462"/>
      <c r="I62" s="420"/>
      <c r="J62" s="421"/>
    </row>
    <row r="63" spans="1:10" ht="25.5" customHeight="1">
      <c r="A63" s="432"/>
      <c r="B63" s="420"/>
      <c r="C63" s="413"/>
      <c r="D63" s="420"/>
      <c r="E63" s="430"/>
      <c r="F63" s="454"/>
      <c r="G63" s="457"/>
      <c r="H63" s="462"/>
      <c r="I63" s="420"/>
      <c r="J63" s="421"/>
    </row>
    <row r="64" spans="1:10" ht="25.5" customHeight="1">
      <c r="A64" s="432"/>
      <c r="B64" s="420"/>
      <c r="C64" s="413"/>
      <c r="D64" s="420"/>
      <c r="E64" s="430"/>
      <c r="F64" s="454"/>
      <c r="G64" s="457"/>
      <c r="H64" s="462"/>
      <c r="I64" s="420"/>
      <c r="J64" s="421"/>
    </row>
    <row r="65" spans="1:10" ht="25.5" customHeight="1">
      <c r="A65" s="432"/>
      <c r="B65" s="420"/>
      <c r="C65" s="413"/>
      <c r="D65" s="420"/>
      <c r="E65" s="430"/>
      <c r="F65" s="454"/>
      <c r="G65" s="457"/>
      <c r="H65" s="462"/>
      <c r="I65" s="420"/>
      <c r="J65" s="421"/>
    </row>
    <row r="66" spans="1:10" ht="25.5" customHeight="1">
      <c r="A66" s="432"/>
      <c r="B66" s="420"/>
      <c r="C66" s="413"/>
      <c r="D66" s="420"/>
      <c r="E66" s="431"/>
      <c r="F66" s="454"/>
      <c r="G66" s="457"/>
      <c r="H66" s="462"/>
      <c r="I66" s="420"/>
      <c r="J66" s="421"/>
    </row>
    <row r="67" spans="1:10" ht="25.5" customHeight="1">
      <c r="A67" s="432" t="s">
        <v>595</v>
      </c>
      <c r="B67" s="420" t="s">
        <v>1007</v>
      </c>
      <c r="C67" s="413" t="s">
        <v>1006</v>
      </c>
      <c r="D67" s="420" t="s">
        <v>622</v>
      </c>
      <c r="E67" s="429" t="s">
        <v>1118</v>
      </c>
      <c r="F67" s="417" t="s">
        <v>89</v>
      </c>
      <c r="G67" s="422" t="s">
        <v>1087</v>
      </c>
      <c r="H67" s="495" t="s">
        <v>1101</v>
      </c>
      <c r="I67" s="417" t="s">
        <v>3</v>
      </c>
      <c r="J67" s="418" t="s">
        <v>3</v>
      </c>
    </row>
    <row r="68" spans="1:10" ht="25.5" customHeight="1">
      <c r="A68" s="432"/>
      <c r="B68" s="420"/>
      <c r="C68" s="413"/>
      <c r="D68" s="420"/>
      <c r="E68" s="430"/>
      <c r="F68" s="417"/>
      <c r="G68" s="422"/>
      <c r="H68" s="496"/>
      <c r="I68" s="417"/>
      <c r="J68" s="418"/>
    </row>
    <row r="69" spans="1:10" ht="25.5" customHeight="1">
      <c r="A69" s="432"/>
      <c r="B69" s="420"/>
      <c r="C69" s="413"/>
      <c r="D69" s="420"/>
      <c r="E69" s="430"/>
      <c r="F69" s="417"/>
      <c r="G69" s="422"/>
      <c r="H69" s="496"/>
      <c r="I69" s="417"/>
      <c r="J69" s="418"/>
    </row>
    <row r="70" spans="1:10" ht="25.5" customHeight="1">
      <c r="A70" s="432"/>
      <c r="B70" s="420"/>
      <c r="C70" s="413"/>
      <c r="D70" s="420"/>
      <c r="E70" s="430"/>
      <c r="F70" s="417"/>
      <c r="G70" s="422"/>
      <c r="H70" s="496"/>
      <c r="I70" s="417"/>
      <c r="J70" s="418"/>
    </row>
    <row r="71" spans="1:10" ht="25.5" customHeight="1">
      <c r="A71" s="432"/>
      <c r="B71" s="420"/>
      <c r="C71" s="413"/>
      <c r="D71" s="420"/>
      <c r="E71" s="430"/>
      <c r="F71" s="417"/>
      <c r="G71" s="422"/>
      <c r="H71" s="496"/>
      <c r="I71" s="417"/>
      <c r="J71" s="418"/>
    </row>
    <row r="72" spans="1:10" ht="25.5" customHeight="1">
      <c r="A72" s="432"/>
      <c r="B72" s="420"/>
      <c r="C72" s="413"/>
      <c r="D72" s="420"/>
      <c r="E72" s="430"/>
      <c r="F72" s="417"/>
      <c r="G72" s="422"/>
      <c r="H72" s="496"/>
      <c r="I72" s="417"/>
      <c r="J72" s="418"/>
    </row>
    <row r="73" spans="1:10" ht="25.5" customHeight="1">
      <c r="A73" s="432"/>
      <c r="B73" s="420"/>
      <c r="C73" s="413"/>
      <c r="D73" s="420"/>
      <c r="E73" s="431"/>
      <c r="F73" s="417"/>
      <c r="G73" s="422"/>
      <c r="H73" s="496"/>
      <c r="I73" s="417"/>
      <c r="J73" s="418"/>
    </row>
    <row r="74" spans="1:10" ht="18" customHeight="1">
      <c r="A74" s="423" t="s">
        <v>37</v>
      </c>
      <c r="B74" s="420" t="s">
        <v>1006</v>
      </c>
      <c r="C74" s="413" t="s">
        <v>1007</v>
      </c>
      <c r="D74" s="426" t="s">
        <v>622</v>
      </c>
      <c r="E74" s="429" t="s">
        <v>1119</v>
      </c>
      <c r="F74" s="454" t="s">
        <v>561</v>
      </c>
      <c r="G74" s="468" t="s">
        <v>1020</v>
      </c>
      <c r="H74" s="490" t="s">
        <v>1020</v>
      </c>
      <c r="I74" s="420" t="s">
        <v>3</v>
      </c>
      <c r="J74" s="421" t="s">
        <v>3</v>
      </c>
    </row>
    <row r="75" spans="1:10" ht="18" customHeight="1">
      <c r="A75" s="424"/>
      <c r="B75" s="420"/>
      <c r="C75" s="413"/>
      <c r="D75" s="427"/>
      <c r="E75" s="430"/>
      <c r="F75" s="454"/>
      <c r="G75" s="459"/>
      <c r="H75" s="464"/>
      <c r="I75" s="420"/>
      <c r="J75" s="421"/>
    </row>
    <row r="76" spans="1:10" ht="18" customHeight="1">
      <c r="A76" s="424"/>
      <c r="B76" s="420"/>
      <c r="C76" s="413"/>
      <c r="D76" s="427"/>
      <c r="E76" s="430"/>
      <c r="F76" s="454"/>
      <c r="G76" s="459"/>
      <c r="H76" s="464"/>
      <c r="I76" s="420"/>
      <c r="J76" s="421"/>
    </row>
    <row r="77" spans="1:10" ht="18" customHeight="1">
      <c r="A77" s="424"/>
      <c r="B77" s="420"/>
      <c r="C77" s="413"/>
      <c r="D77" s="427"/>
      <c r="E77" s="430"/>
      <c r="F77" s="454"/>
      <c r="G77" s="459"/>
      <c r="H77" s="464"/>
      <c r="I77" s="420"/>
      <c r="J77" s="421"/>
    </row>
    <row r="78" spans="1:10" ht="18" customHeight="1">
      <c r="A78" s="424"/>
      <c r="B78" s="420"/>
      <c r="C78" s="413"/>
      <c r="D78" s="427"/>
      <c r="E78" s="430"/>
      <c r="F78" s="454"/>
      <c r="G78" s="459"/>
      <c r="H78" s="464"/>
      <c r="I78" s="420"/>
      <c r="J78" s="421"/>
    </row>
    <row r="79" spans="1:10" ht="18" customHeight="1">
      <c r="A79" s="424"/>
      <c r="B79" s="420"/>
      <c r="C79" s="413"/>
      <c r="D79" s="427"/>
      <c r="E79" s="430"/>
      <c r="F79" s="454"/>
      <c r="G79" s="459"/>
      <c r="H79" s="464"/>
      <c r="I79" s="420"/>
      <c r="J79" s="421"/>
    </row>
    <row r="80" spans="1:10" ht="18" customHeight="1">
      <c r="A80" s="424"/>
      <c r="B80" s="420"/>
      <c r="C80" s="413"/>
      <c r="D80" s="427"/>
      <c r="E80" s="430"/>
      <c r="F80" s="454"/>
      <c r="G80" s="460"/>
      <c r="H80" s="465"/>
      <c r="I80" s="420"/>
      <c r="J80" s="421"/>
    </row>
    <row r="81" spans="1:10" ht="15" customHeight="1">
      <c r="A81" s="424"/>
      <c r="B81" s="412"/>
      <c r="C81" s="413" t="s">
        <v>1006</v>
      </c>
      <c r="D81" s="427"/>
      <c r="E81" s="430"/>
      <c r="F81" s="419"/>
      <c r="G81" s="467" t="s">
        <v>1018</v>
      </c>
      <c r="H81" s="466" t="s">
        <v>1104</v>
      </c>
      <c r="I81" s="420" t="s">
        <v>3</v>
      </c>
      <c r="J81" s="421" t="s">
        <v>3</v>
      </c>
    </row>
    <row r="82" spans="1:10" ht="15" customHeight="1">
      <c r="A82" s="424"/>
      <c r="B82" s="412"/>
      <c r="C82" s="413"/>
      <c r="D82" s="427"/>
      <c r="E82" s="430"/>
      <c r="F82" s="419"/>
      <c r="G82" s="437"/>
      <c r="H82" s="415"/>
      <c r="I82" s="420"/>
      <c r="J82" s="421"/>
    </row>
    <row r="83" spans="1:10" ht="15" customHeight="1">
      <c r="A83" s="424"/>
      <c r="B83" s="412"/>
      <c r="C83" s="413"/>
      <c r="D83" s="427"/>
      <c r="E83" s="430"/>
      <c r="F83" s="419"/>
      <c r="G83" s="437"/>
      <c r="H83" s="415"/>
      <c r="I83" s="420"/>
      <c r="J83" s="421"/>
    </row>
    <row r="84" spans="1:10" ht="15" customHeight="1">
      <c r="A84" s="424"/>
      <c r="B84" s="412"/>
      <c r="C84" s="413"/>
      <c r="D84" s="427"/>
      <c r="E84" s="430"/>
      <c r="F84" s="419"/>
      <c r="G84" s="437"/>
      <c r="H84" s="415"/>
      <c r="I84" s="420"/>
      <c r="J84" s="421"/>
    </row>
    <row r="85" spans="1:10" ht="15" customHeight="1">
      <c r="A85" s="424"/>
      <c r="B85" s="412"/>
      <c r="C85" s="413"/>
      <c r="D85" s="427"/>
      <c r="E85" s="430"/>
      <c r="F85" s="419"/>
      <c r="G85" s="437"/>
      <c r="H85" s="415"/>
      <c r="I85" s="420"/>
      <c r="J85" s="421"/>
    </row>
    <row r="86" spans="1:10" ht="15" customHeight="1">
      <c r="A86" s="424"/>
      <c r="B86" s="412"/>
      <c r="C86" s="413"/>
      <c r="D86" s="427"/>
      <c r="E86" s="430"/>
      <c r="F86" s="419"/>
      <c r="G86" s="437"/>
      <c r="H86" s="415"/>
      <c r="I86" s="420"/>
      <c r="J86" s="421"/>
    </row>
    <row r="87" spans="1:10" ht="15" customHeight="1">
      <c r="A87" s="425"/>
      <c r="B87" s="412"/>
      <c r="C87" s="413"/>
      <c r="D87" s="428"/>
      <c r="E87" s="431"/>
      <c r="F87" s="419"/>
      <c r="G87" s="438"/>
      <c r="H87" s="416"/>
      <c r="I87" s="420"/>
      <c r="J87" s="421"/>
    </row>
    <row r="88" spans="1:10" ht="25.5" customHeight="1">
      <c r="A88" s="227" t="s">
        <v>38</v>
      </c>
      <c r="B88" s="228" t="s">
        <v>60</v>
      </c>
      <c r="C88" s="234" t="s">
        <v>60</v>
      </c>
      <c r="D88" s="228" t="s">
        <v>3</v>
      </c>
      <c r="E88" s="229" t="s">
        <v>3</v>
      </c>
      <c r="F88" s="228" t="s">
        <v>3</v>
      </c>
      <c r="G88" s="374"/>
      <c r="H88" s="373"/>
      <c r="I88" s="228" t="s">
        <v>3</v>
      </c>
      <c r="J88" s="230" t="s">
        <v>3</v>
      </c>
    </row>
    <row r="89" spans="1:10" ht="25.5" customHeight="1">
      <c r="A89" s="227" t="s">
        <v>574</v>
      </c>
      <c r="B89" s="228" t="s">
        <v>61</v>
      </c>
      <c r="C89" s="234" t="s">
        <v>61</v>
      </c>
      <c r="D89" s="228" t="s">
        <v>3</v>
      </c>
      <c r="E89" s="229" t="s">
        <v>3</v>
      </c>
      <c r="F89" s="228" t="s">
        <v>3</v>
      </c>
      <c r="G89" s="374"/>
      <c r="H89" s="373"/>
      <c r="I89" s="228" t="s">
        <v>3</v>
      </c>
      <c r="J89" s="230" t="s">
        <v>3</v>
      </c>
    </row>
    <row r="90" spans="1:10" ht="25.5" customHeight="1">
      <c r="A90" s="432" t="s">
        <v>575</v>
      </c>
      <c r="B90" s="420" t="s">
        <v>621</v>
      </c>
      <c r="C90" s="413" t="s">
        <v>621</v>
      </c>
      <c r="D90" s="420" t="s">
        <v>622</v>
      </c>
      <c r="E90" s="409" t="s">
        <v>900</v>
      </c>
      <c r="F90" s="420" t="s">
        <v>89</v>
      </c>
      <c r="G90" s="404" t="s">
        <v>977</v>
      </c>
      <c r="H90" s="413" t="s">
        <v>977</v>
      </c>
      <c r="I90" s="420" t="s">
        <v>704</v>
      </c>
      <c r="J90" s="418"/>
    </row>
    <row r="91" spans="1:10" ht="25.5" customHeight="1">
      <c r="A91" s="432"/>
      <c r="B91" s="420"/>
      <c r="C91" s="413"/>
      <c r="D91" s="420"/>
      <c r="E91" s="410"/>
      <c r="F91" s="420"/>
      <c r="G91" s="404"/>
      <c r="H91" s="413"/>
      <c r="I91" s="420"/>
      <c r="J91" s="418"/>
    </row>
    <row r="92" spans="1:10" ht="25.5" customHeight="1">
      <c r="A92" s="432"/>
      <c r="B92" s="420"/>
      <c r="C92" s="413"/>
      <c r="D92" s="420"/>
      <c r="E92" s="410"/>
      <c r="F92" s="420"/>
      <c r="G92" s="404"/>
      <c r="H92" s="413"/>
      <c r="I92" s="420"/>
      <c r="J92" s="418"/>
    </row>
    <row r="93" spans="1:10" ht="25.5" customHeight="1">
      <c r="A93" s="432"/>
      <c r="B93" s="420"/>
      <c r="C93" s="413"/>
      <c r="D93" s="420"/>
      <c r="E93" s="410"/>
      <c r="F93" s="420"/>
      <c r="G93" s="404"/>
      <c r="H93" s="413"/>
      <c r="I93" s="420"/>
      <c r="J93" s="418"/>
    </row>
    <row r="94" spans="1:10" ht="25.5" customHeight="1">
      <c r="A94" s="432"/>
      <c r="B94" s="420"/>
      <c r="C94" s="413"/>
      <c r="D94" s="420"/>
      <c r="E94" s="410"/>
      <c r="F94" s="420"/>
      <c r="G94" s="404"/>
      <c r="H94" s="413"/>
      <c r="I94" s="420"/>
      <c r="J94" s="418"/>
    </row>
    <row r="95" spans="1:10" ht="25.5" customHeight="1">
      <c r="A95" s="432"/>
      <c r="B95" s="420"/>
      <c r="C95" s="413"/>
      <c r="D95" s="420"/>
      <c r="E95" s="411"/>
      <c r="F95" s="420"/>
      <c r="G95" s="404"/>
      <c r="H95" s="413"/>
      <c r="I95" s="420"/>
      <c r="J95" s="418"/>
    </row>
    <row r="96" spans="1:10" ht="25.5" customHeight="1">
      <c r="A96" s="432" t="s">
        <v>553</v>
      </c>
      <c r="B96" s="420" t="s">
        <v>1002</v>
      </c>
      <c r="C96" s="413" t="s">
        <v>1003</v>
      </c>
      <c r="D96" s="420" t="s">
        <v>622</v>
      </c>
      <c r="E96" s="409" t="s">
        <v>900</v>
      </c>
      <c r="F96" s="454" t="s">
        <v>819</v>
      </c>
      <c r="G96" s="457" t="s">
        <v>981</v>
      </c>
      <c r="H96" s="462" t="s">
        <v>981</v>
      </c>
      <c r="I96" s="420" t="s">
        <v>3</v>
      </c>
      <c r="J96" s="421" t="s">
        <v>3</v>
      </c>
    </row>
    <row r="97" spans="1:10" ht="25.5" customHeight="1">
      <c r="A97" s="432"/>
      <c r="B97" s="420"/>
      <c r="C97" s="413"/>
      <c r="D97" s="420"/>
      <c r="E97" s="410"/>
      <c r="F97" s="454"/>
      <c r="G97" s="457"/>
      <c r="H97" s="462"/>
      <c r="I97" s="420"/>
      <c r="J97" s="421"/>
    </row>
    <row r="98" spans="1:10" ht="25.5" customHeight="1">
      <c r="A98" s="432"/>
      <c r="B98" s="420"/>
      <c r="C98" s="413"/>
      <c r="D98" s="420"/>
      <c r="E98" s="410"/>
      <c r="F98" s="454"/>
      <c r="G98" s="457"/>
      <c r="H98" s="462"/>
      <c r="I98" s="420"/>
      <c r="J98" s="421"/>
    </row>
    <row r="99" spans="1:10" ht="25.5" customHeight="1">
      <c r="A99" s="432"/>
      <c r="B99" s="420"/>
      <c r="C99" s="413"/>
      <c r="D99" s="420"/>
      <c r="E99" s="410"/>
      <c r="F99" s="454"/>
      <c r="G99" s="457"/>
      <c r="H99" s="462"/>
      <c r="I99" s="420"/>
      <c r="J99" s="421"/>
    </row>
    <row r="100" spans="1:10" ht="25.5" customHeight="1">
      <c r="A100" s="432"/>
      <c r="B100" s="420"/>
      <c r="C100" s="413"/>
      <c r="D100" s="420"/>
      <c r="E100" s="410"/>
      <c r="F100" s="454"/>
      <c r="G100" s="457"/>
      <c r="H100" s="462"/>
      <c r="I100" s="420"/>
      <c r="J100" s="421"/>
    </row>
    <row r="101" spans="1:10" ht="25.5" customHeight="1">
      <c r="A101" s="432"/>
      <c r="B101" s="420"/>
      <c r="C101" s="413"/>
      <c r="D101" s="420"/>
      <c r="E101" s="411"/>
      <c r="F101" s="454"/>
      <c r="G101" s="457"/>
      <c r="H101" s="462"/>
      <c r="I101" s="420"/>
      <c r="J101" s="421"/>
    </row>
    <row r="102" spans="1:10" ht="25.5" customHeight="1">
      <c r="A102" s="432" t="s">
        <v>554</v>
      </c>
      <c r="B102" s="420" t="s">
        <v>1007</v>
      </c>
      <c r="C102" s="413" t="s">
        <v>1006</v>
      </c>
      <c r="D102" s="420" t="s">
        <v>622</v>
      </c>
      <c r="E102" s="409" t="s">
        <v>900</v>
      </c>
      <c r="F102" s="454" t="s">
        <v>89</v>
      </c>
      <c r="G102" s="457" t="s">
        <v>1087</v>
      </c>
      <c r="H102" s="461" t="s">
        <v>1087</v>
      </c>
      <c r="I102" s="420" t="s">
        <v>3</v>
      </c>
      <c r="J102" s="421" t="s">
        <v>3</v>
      </c>
    </row>
    <row r="103" spans="1:10" ht="25.5" customHeight="1">
      <c r="A103" s="432"/>
      <c r="B103" s="420"/>
      <c r="C103" s="413"/>
      <c r="D103" s="420"/>
      <c r="E103" s="410"/>
      <c r="F103" s="454"/>
      <c r="G103" s="457"/>
      <c r="H103" s="461"/>
      <c r="I103" s="420"/>
      <c r="J103" s="421"/>
    </row>
    <row r="104" spans="1:10" ht="25.5" customHeight="1">
      <c r="A104" s="432"/>
      <c r="B104" s="420"/>
      <c r="C104" s="413"/>
      <c r="D104" s="420"/>
      <c r="E104" s="410"/>
      <c r="F104" s="454"/>
      <c r="G104" s="457"/>
      <c r="H104" s="461"/>
      <c r="I104" s="420"/>
      <c r="J104" s="421"/>
    </row>
    <row r="105" spans="1:10" ht="25.5" customHeight="1">
      <c r="A105" s="432"/>
      <c r="B105" s="420"/>
      <c r="C105" s="413"/>
      <c r="D105" s="420"/>
      <c r="E105" s="410"/>
      <c r="F105" s="454"/>
      <c r="G105" s="457"/>
      <c r="H105" s="461"/>
      <c r="I105" s="420"/>
      <c r="J105" s="421"/>
    </row>
    <row r="106" spans="1:10" ht="25.5" customHeight="1">
      <c r="A106" s="432"/>
      <c r="B106" s="420"/>
      <c r="C106" s="413"/>
      <c r="D106" s="420"/>
      <c r="E106" s="410"/>
      <c r="F106" s="454"/>
      <c r="G106" s="457"/>
      <c r="H106" s="461"/>
      <c r="I106" s="420"/>
      <c r="J106" s="421"/>
    </row>
    <row r="107" spans="1:10" ht="25.5" customHeight="1">
      <c r="A107" s="432"/>
      <c r="B107" s="420"/>
      <c r="C107" s="413"/>
      <c r="D107" s="420"/>
      <c r="E107" s="411"/>
      <c r="F107" s="454"/>
      <c r="G107" s="457"/>
      <c r="H107" s="461"/>
      <c r="I107" s="420"/>
      <c r="J107" s="421"/>
    </row>
    <row r="108" spans="1:10" ht="15" customHeight="1">
      <c r="A108" s="423" t="s">
        <v>39</v>
      </c>
      <c r="B108" s="420" t="s">
        <v>1006</v>
      </c>
      <c r="C108" s="413" t="s">
        <v>1007</v>
      </c>
      <c r="D108" s="426" t="s">
        <v>622</v>
      </c>
      <c r="E108" s="409" t="s">
        <v>900</v>
      </c>
      <c r="F108" s="454" t="s">
        <v>561</v>
      </c>
      <c r="G108" s="468" t="s">
        <v>1021</v>
      </c>
      <c r="H108" s="490" t="s">
        <v>1021</v>
      </c>
      <c r="I108" s="420" t="s">
        <v>3</v>
      </c>
      <c r="J108" s="421" t="s">
        <v>3</v>
      </c>
    </row>
    <row r="109" spans="1:10" ht="15" customHeight="1">
      <c r="A109" s="424"/>
      <c r="B109" s="420"/>
      <c r="C109" s="413"/>
      <c r="D109" s="427"/>
      <c r="E109" s="410"/>
      <c r="F109" s="454"/>
      <c r="G109" s="459"/>
      <c r="H109" s="464"/>
      <c r="I109" s="420"/>
      <c r="J109" s="421"/>
    </row>
    <row r="110" spans="1:10" ht="15" customHeight="1">
      <c r="A110" s="424"/>
      <c r="B110" s="420"/>
      <c r="C110" s="413"/>
      <c r="D110" s="427"/>
      <c r="E110" s="410"/>
      <c r="F110" s="454"/>
      <c r="G110" s="459"/>
      <c r="H110" s="464"/>
      <c r="I110" s="420"/>
      <c r="J110" s="421"/>
    </row>
    <row r="111" spans="1:10" ht="15" customHeight="1">
      <c r="A111" s="424"/>
      <c r="B111" s="420"/>
      <c r="C111" s="413"/>
      <c r="D111" s="427"/>
      <c r="E111" s="410"/>
      <c r="F111" s="454"/>
      <c r="G111" s="459"/>
      <c r="H111" s="464"/>
      <c r="I111" s="420"/>
      <c r="J111" s="421"/>
    </row>
    <row r="112" spans="1:10" ht="15" customHeight="1">
      <c r="A112" s="424"/>
      <c r="B112" s="420"/>
      <c r="C112" s="413"/>
      <c r="D112" s="427"/>
      <c r="E112" s="410"/>
      <c r="F112" s="454"/>
      <c r="G112" s="459"/>
      <c r="H112" s="464"/>
      <c r="I112" s="420"/>
      <c r="J112" s="421"/>
    </row>
    <row r="113" spans="1:10" ht="15" customHeight="1">
      <c r="A113" s="424"/>
      <c r="B113" s="420"/>
      <c r="C113" s="413"/>
      <c r="D113" s="427"/>
      <c r="E113" s="410"/>
      <c r="F113" s="454"/>
      <c r="G113" s="460"/>
      <c r="H113" s="465"/>
      <c r="I113" s="420"/>
      <c r="J113" s="421"/>
    </row>
    <row r="114" spans="1:10" ht="15" customHeight="1">
      <c r="A114" s="424"/>
      <c r="B114" s="412"/>
      <c r="C114" s="413" t="s">
        <v>1006</v>
      </c>
      <c r="D114" s="427"/>
      <c r="E114" s="410"/>
      <c r="F114" s="419"/>
      <c r="G114" s="467" t="s">
        <v>1018</v>
      </c>
      <c r="H114" s="414" t="s">
        <v>1102</v>
      </c>
      <c r="I114" s="420" t="s">
        <v>3</v>
      </c>
      <c r="J114" s="421" t="s">
        <v>3</v>
      </c>
    </row>
    <row r="115" spans="1:10" ht="15" customHeight="1">
      <c r="A115" s="424"/>
      <c r="B115" s="412"/>
      <c r="C115" s="413"/>
      <c r="D115" s="427"/>
      <c r="E115" s="410"/>
      <c r="F115" s="419"/>
      <c r="G115" s="437"/>
      <c r="H115" s="415"/>
      <c r="I115" s="420"/>
      <c r="J115" s="421"/>
    </row>
    <row r="116" spans="1:10" ht="15" customHeight="1">
      <c r="A116" s="424"/>
      <c r="B116" s="412"/>
      <c r="C116" s="413"/>
      <c r="D116" s="427"/>
      <c r="E116" s="410"/>
      <c r="F116" s="419"/>
      <c r="G116" s="437"/>
      <c r="H116" s="415"/>
      <c r="I116" s="420"/>
      <c r="J116" s="421"/>
    </row>
    <row r="117" spans="1:10" ht="15" customHeight="1">
      <c r="A117" s="424"/>
      <c r="B117" s="412"/>
      <c r="C117" s="413"/>
      <c r="D117" s="427"/>
      <c r="E117" s="410"/>
      <c r="F117" s="419"/>
      <c r="G117" s="437"/>
      <c r="H117" s="415"/>
      <c r="I117" s="420"/>
      <c r="J117" s="421"/>
    </row>
    <row r="118" spans="1:10" ht="15" customHeight="1">
      <c r="A118" s="424"/>
      <c r="B118" s="412"/>
      <c r="C118" s="413"/>
      <c r="D118" s="427"/>
      <c r="E118" s="410"/>
      <c r="F118" s="419"/>
      <c r="G118" s="437"/>
      <c r="H118" s="415"/>
      <c r="I118" s="420"/>
      <c r="J118" s="421"/>
    </row>
    <row r="119" spans="1:10" ht="15" customHeight="1">
      <c r="A119" s="425"/>
      <c r="B119" s="412"/>
      <c r="C119" s="413"/>
      <c r="D119" s="428"/>
      <c r="E119" s="411"/>
      <c r="F119" s="419"/>
      <c r="G119" s="438"/>
      <c r="H119" s="416"/>
      <c r="I119" s="420"/>
      <c r="J119" s="421"/>
    </row>
    <row r="120" spans="1:10" ht="25.5" customHeight="1">
      <c r="A120" s="227" t="s">
        <v>576</v>
      </c>
      <c r="B120" s="228" t="s">
        <v>62</v>
      </c>
      <c r="C120" s="234" t="s">
        <v>62</v>
      </c>
      <c r="D120" s="228" t="s">
        <v>3</v>
      </c>
      <c r="E120" s="229" t="s">
        <v>3</v>
      </c>
      <c r="F120" s="228" t="s">
        <v>3</v>
      </c>
      <c r="G120" s="374"/>
      <c r="H120" s="373"/>
      <c r="I120" s="228" t="s">
        <v>3</v>
      </c>
      <c r="J120" s="230" t="s">
        <v>3</v>
      </c>
    </row>
    <row r="121" spans="1:10" ht="25.5" customHeight="1">
      <c r="A121" s="470" t="s">
        <v>577</v>
      </c>
      <c r="B121" s="404" t="s">
        <v>621</v>
      </c>
      <c r="C121" s="413" t="s">
        <v>621</v>
      </c>
      <c r="D121" s="404" t="s">
        <v>622</v>
      </c>
      <c r="E121" s="409" t="s">
        <v>914</v>
      </c>
      <c r="F121" s="404" t="s">
        <v>89</v>
      </c>
      <c r="G121" s="404" t="s">
        <v>977</v>
      </c>
      <c r="H121" s="461" t="s">
        <v>1101</v>
      </c>
      <c r="I121" s="404" t="s">
        <v>704</v>
      </c>
      <c r="J121" s="469"/>
    </row>
    <row r="122" spans="1:10" ht="25.5" customHeight="1">
      <c r="A122" s="470"/>
      <c r="B122" s="404"/>
      <c r="C122" s="413"/>
      <c r="D122" s="404"/>
      <c r="E122" s="410"/>
      <c r="F122" s="404"/>
      <c r="G122" s="404"/>
      <c r="H122" s="497"/>
      <c r="I122" s="404"/>
      <c r="J122" s="469"/>
    </row>
    <row r="123" spans="1:10" ht="25.5" customHeight="1">
      <c r="A123" s="470"/>
      <c r="B123" s="404"/>
      <c r="C123" s="413"/>
      <c r="D123" s="404"/>
      <c r="E123" s="410"/>
      <c r="F123" s="404"/>
      <c r="G123" s="404"/>
      <c r="H123" s="497"/>
      <c r="I123" s="404"/>
      <c r="J123" s="469"/>
    </row>
    <row r="124" spans="1:10" ht="25.5" customHeight="1">
      <c r="A124" s="470"/>
      <c r="B124" s="404"/>
      <c r="C124" s="413"/>
      <c r="D124" s="404"/>
      <c r="E124" s="410"/>
      <c r="F124" s="404"/>
      <c r="G124" s="404"/>
      <c r="H124" s="497"/>
      <c r="I124" s="404"/>
      <c r="J124" s="469"/>
    </row>
    <row r="125" spans="1:10" ht="25.5" customHeight="1">
      <c r="A125" s="470"/>
      <c r="B125" s="404"/>
      <c r="C125" s="413"/>
      <c r="D125" s="404"/>
      <c r="E125" s="410"/>
      <c r="F125" s="404"/>
      <c r="G125" s="404"/>
      <c r="H125" s="497"/>
      <c r="I125" s="404"/>
      <c r="J125" s="469"/>
    </row>
    <row r="126" spans="1:10" ht="25.5" customHeight="1">
      <c r="A126" s="470"/>
      <c r="B126" s="404"/>
      <c r="C126" s="413"/>
      <c r="D126" s="404"/>
      <c r="E126" s="411"/>
      <c r="F126" s="404"/>
      <c r="G126" s="404"/>
      <c r="H126" s="497"/>
      <c r="I126" s="404"/>
      <c r="J126" s="469"/>
    </row>
    <row r="127" spans="1:10" ht="25.5" customHeight="1">
      <c r="A127" s="470" t="s">
        <v>626</v>
      </c>
      <c r="B127" s="404" t="s">
        <v>1002</v>
      </c>
      <c r="C127" s="413" t="s">
        <v>1003</v>
      </c>
      <c r="D127" s="404" t="s">
        <v>622</v>
      </c>
      <c r="E127" s="409" t="s">
        <v>914</v>
      </c>
      <c r="F127" s="457" t="s">
        <v>819</v>
      </c>
      <c r="G127" s="457" t="s">
        <v>981</v>
      </c>
      <c r="H127" s="462" t="s">
        <v>981</v>
      </c>
      <c r="I127" s="404" t="s">
        <v>3</v>
      </c>
      <c r="J127" s="405" t="s">
        <v>3</v>
      </c>
    </row>
    <row r="128" spans="1:10" ht="25.5" customHeight="1">
      <c r="A128" s="470"/>
      <c r="B128" s="404"/>
      <c r="C128" s="413"/>
      <c r="D128" s="404"/>
      <c r="E128" s="410"/>
      <c r="F128" s="457"/>
      <c r="G128" s="457"/>
      <c r="H128" s="462"/>
      <c r="I128" s="404"/>
      <c r="J128" s="405"/>
    </row>
    <row r="129" spans="1:10" ht="25.5" customHeight="1">
      <c r="A129" s="470"/>
      <c r="B129" s="404"/>
      <c r="C129" s="413"/>
      <c r="D129" s="404"/>
      <c r="E129" s="410"/>
      <c r="F129" s="457"/>
      <c r="G129" s="457"/>
      <c r="H129" s="462"/>
      <c r="I129" s="404"/>
      <c r="J129" s="405"/>
    </row>
    <row r="130" spans="1:10" ht="25.5" customHeight="1">
      <c r="A130" s="470"/>
      <c r="B130" s="404"/>
      <c r="C130" s="413"/>
      <c r="D130" s="404"/>
      <c r="E130" s="410"/>
      <c r="F130" s="457"/>
      <c r="G130" s="457"/>
      <c r="H130" s="462"/>
      <c r="I130" s="404"/>
      <c r="J130" s="405"/>
    </row>
    <row r="131" spans="1:10" ht="25.5" customHeight="1">
      <c r="A131" s="470"/>
      <c r="B131" s="404"/>
      <c r="C131" s="413"/>
      <c r="D131" s="404"/>
      <c r="E131" s="410"/>
      <c r="F131" s="457"/>
      <c r="G131" s="457"/>
      <c r="H131" s="462"/>
      <c r="I131" s="404"/>
      <c r="J131" s="405"/>
    </row>
    <row r="132" spans="1:10" ht="25.5" customHeight="1">
      <c r="A132" s="470"/>
      <c r="B132" s="404"/>
      <c r="C132" s="413"/>
      <c r="D132" s="404"/>
      <c r="E132" s="411"/>
      <c r="F132" s="457"/>
      <c r="G132" s="457"/>
      <c r="H132" s="462"/>
      <c r="I132" s="404"/>
      <c r="J132" s="405"/>
    </row>
    <row r="133" spans="1:10" ht="25.5" customHeight="1">
      <c r="A133" s="470" t="s">
        <v>84</v>
      </c>
      <c r="B133" s="404" t="s">
        <v>1007</v>
      </c>
      <c r="C133" s="413" t="s">
        <v>1006</v>
      </c>
      <c r="D133" s="404" t="s">
        <v>622</v>
      </c>
      <c r="E133" s="409" t="s">
        <v>914</v>
      </c>
      <c r="F133" s="457" t="s">
        <v>89</v>
      </c>
      <c r="G133" s="457" t="s">
        <v>1087</v>
      </c>
      <c r="H133" s="461" t="s">
        <v>1087</v>
      </c>
      <c r="I133" s="404" t="s">
        <v>3</v>
      </c>
      <c r="J133" s="405" t="s">
        <v>3</v>
      </c>
    </row>
    <row r="134" spans="1:10" ht="25.5" customHeight="1">
      <c r="A134" s="470"/>
      <c r="B134" s="404"/>
      <c r="C134" s="413"/>
      <c r="D134" s="404"/>
      <c r="E134" s="410"/>
      <c r="F134" s="457"/>
      <c r="G134" s="457"/>
      <c r="H134" s="461"/>
      <c r="I134" s="404"/>
      <c r="J134" s="405"/>
    </row>
    <row r="135" spans="1:10" ht="25.5" customHeight="1">
      <c r="A135" s="470"/>
      <c r="B135" s="404"/>
      <c r="C135" s="413"/>
      <c r="D135" s="404"/>
      <c r="E135" s="410"/>
      <c r="F135" s="457"/>
      <c r="G135" s="457"/>
      <c r="H135" s="461"/>
      <c r="I135" s="404"/>
      <c r="J135" s="405"/>
    </row>
    <row r="136" spans="1:10" ht="25.5" customHeight="1">
      <c r="A136" s="470"/>
      <c r="B136" s="404"/>
      <c r="C136" s="413"/>
      <c r="D136" s="404"/>
      <c r="E136" s="410"/>
      <c r="F136" s="457"/>
      <c r="G136" s="457"/>
      <c r="H136" s="461"/>
      <c r="I136" s="404"/>
      <c r="J136" s="405"/>
    </row>
    <row r="137" spans="1:10" ht="25.5" customHeight="1">
      <c r="A137" s="470"/>
      <c r="B137" s="404"/>
      <c r="C137" s="413"/>
      <c r="D137" s="404"/>
      <c r="E137" s="410"/>
      <c r="F137" s="457"/>
      <c r="G137" s="457"/>
      <c r="H137" s="461"/>
      <c r="I137" s="404"/>
      <c r="J137" s="405"/>
    </row>
    <row r="138" spans="1:10" ht="25.5" customHeight="1">
      <c r="A138" s="470"/>
      <c r="B138" s="404"/>
      <c r="C138" s="413"/>
      <c r="D138" s="404"/>
      <c r="E138" s="411"/>
      <c r="F138" s="457"/>
      <c r="G138" s="457"/>
      <c r="H138" s="461"/>
      <c r="I138" s="404"/>
      <c r="J138" s="405"/>
    </row>
    <row r="139" spans="1:10" ht="15" customHeight="1">
      <c r="A139" s="406" t="s">
        <v>578</v>
      </c>
      <c r="B139" s="404" t="s">
        <v>1006</v>
      </c>
      <c r="C139" s="413" t="s">
        <v>1007</v>
      </c>
      <c r="D139" s="409" t="s">
        <v>40</v>
      </c>
      <c r="E139" s="409" t="s">
        <v>914</v>
      </c>
      <c r="F139" s="457" t="s">
        <v>561</v>
      </c>
      <c r="G139" s="468" t="s">
        <v>1017</v>
      </c>
      <c r="H139" s="490" t="s">
        <v>1017</v>
      </c>
      <c r="I139" s="404" t="s">
        <v>3</v>
      </c>
      <c r="J139" s="405" t="s">
        <v>3</v>
      </c>
    </row>
    <row r="140" spans="1:10" ht="15" customHeight="1">
      <c r="A140" s="407"/>
      <c r="B140" s="404"/>
      <c r="C140" s="413"/>
      <c r="D140" s="410"/>
      <c r="E140" s="410"/>
      <c r="F140" s="457"/>
      <c r="G140" s="459"/>
      <c r="H140" s="464"/>
      <c r="I140" s="404"/>
      <c r="J140" s="405"/>
    </row>
    <row r="141" spans="1:10" ht="15" customHeight="1">
      <c r="A141" s="407"/>
      <c r="B141" s="404"/>
      <c r="C141" s="413"/>
      <c r="D141" s="410"/>
      <c r="E141" s="410"/>
      <c r="F141" s="457"/>
      <c r="G141" s="459"/>
      <c r="H141" s="464"/>
      <c r="I141" s="404"/>
      <c r="J141" s="405"/>
    </row>
    <row r="142" spans="1:10" ht="15" customHeight="1">
      <c r="A142" s="407"/>
      <c r="B142" s="404"/>
      <c r="C142" s="413"/>
      <c r="D142" s="410"/>
      <c r="E142" s="410"/>
      <c r="F142" s="457"/>
      <c r="G142" s="459"/>
      <c r="H142" s="464"/>
      <c r="I142" s="404"/>
      <c r="J142" s="405"/>
    </row>
    <row r="143" spans="1:10" ht="15" customHeight="1">
      <c r="A143" s="407"/>
      <c r="B143" s="404"/>
      <c r="C143" s="413"/>
      <c r="D143" s="410"/>
      <c r="E143" s="410"/>
      <c r="F143" s="457"/>
      <c r="G143" s="459"/>
      <c r="H143" s="464"/>
      <c r="I143" s="404"/>
      <c r="J143" s="405"/>
    </row>
    <row r="144" spans="1:10" ht="15" customHeight="1">
      <c r="A144" s="407"/>
      <c r="B144" s="404"/>
      <c r="C144" s="413"/>
      <c r="D144" s="410"/>
      <c r="E144" s="410"/>
      <c r="F144" s="457"/>
      <c r="G144" s="460"/>
      <c r="H144" s="465"/>
      <c r="I144" s="404"/>
      <c r="J144" s="405"/>
    </row>
    <row r="145" spans="1:10" ht="15" customHeight="1">
      <c r="A145" s="407"/>
      <c r="B145" s="412"/>
      <c r="C145" s="413" t="s">
        <v>1006</v>
      </c>
      <c r="D145" s="410"/>
      <c r="E145" s="410"/>
      <c r="F145" s="419"/>
      <c r="G145" s="467" t="s">
        <v>1018</v>
      </c>
      <c r="H145" s="414" t="s">
        <v>1102</v>
      </c>
      <c r="I145" s="404" t="s">
        <v>3</v>
      </c>
      <c r="J145" s="405" t="s">
        <v>3</v>
      </c>
    </row>
    <row r="146" spans="1:10" ht="15" customHeight="1">
      <c r="A146" s="407"/>
      <c r="B146" s="412"/>
      <c r="C146" s="413"/>
      <c r="D146" s="410"/>
      <c r="E146" s="410"/>
      <c r="F146" s="419"/>
      <c r="G146" s="437"/>
      <c r="H146" s="415"/>
      <c r="I146" s="404"/>
      <c r="J146" s="405"/>
    </row>
    <row r="147" spans="1:10" ht="15" customHeight="1">
      <c r="A147" s="407"/>
      <c r="B147" s="412"/>
      <c r="C147" s="413"/>
      <c r="D147" s="410"/>
      <c r="E147" s="410"/>
      <c r="F147" s="419"/>
      <c r="G147" s="437"/>
      <c r="H147" s="415"/>
      <c r="I147" s="404"/>
      <c r="J147" s="405"/>
    </row>
    <row r="148" spans="1:10" ht="15" customHeight="1">
      <c r="A148" s="407"/>
      <c r="B148" s="412"/>
      <c r="C148" s="413"/>
      <c r="D148" s="410"/>
      <c r="E148" s="410"/>
      <c r="F148" s="419"/>
      <c r="G148" s="437"/>
      <c r="H148" s="415"/>
      <c r="I148" s="404"/>
      <c r="J148" s="405"/>
    </row>
    <row r="149" spans="1:10" ht="15" customHeight="1">
      <c r="A149" s="407"/>
      <c r="B149" s="412"/>
      <c r="C149" s="413"/>
      <c r="D149" s="410"/>
      <c r="E149" s="410"/>
      <c r="F149" s="419"/>
      <c r="G149" s="437"/>
      <c r="H149" s="415"/>
      <c r="I149" s="404"/>
      <c r="J149" s="405"/>
    </row>
    <row r="150" spans="1:10" ht="15" customHeight="1">
      <c r="A150" s="408"/>
      <c r="B150" s="412"/>
      <c r="C150" s="413"/>
      <c r="D150" s="411"/>
      <c r="E150" s="411"/>
      <c r="F150" s="419"/>
      <c r="G150" s="438"/>
      <c r="H150" s="416"/>
      <c r="I150" s="404"/>
      <c r="J150" s="405"/>
    </row>
    <row r="151" spans="1:10" ht="25.5" customHeight="1">
      <c r="A151" s="227" t="s">
        <v>69</v>
      </c>
      <c r="B151" s="228" t="s">
        <v>70</v>
      </c>
      <c r="C151" s="234" t="s">
        <v>70</v>
      </c>
      <c r="D151" s="228" t="s">
        <v>3</v>
      </c>
      <c r="E151" s="229" t="s">
        <v>3</v>
      </c>
      <c r="F151" s="228" t="s">
        <v>3</v>
      </c>
      <c r="G151" s="374"/>
      <c r="H151" s="373"/>
      <c r="I151" s="228" t="s">
        <v>3</v>
      </c>
      <c r="J151" s="230" t="s">
        <v>3</v>
      </c>
    </row>
    <row r="152" spans="1:10" ht="25.5" customHeight="1">
      <c r="A152" s="227" t="s">
        <v>71</v>
      </c>
      <c r="B152" s="228" t="s">
        <v>61</v>
      </c>
      <c r="C152" s="234" t="s">
        <v>61</v>
      </c>
      <c r="D152" s="228" t="s">
        <v>3</v>
      </c>
      <c r="E152" s="229" t="s">
        <v>3</v>
      </c>
      <c r="F152" s="228" t="s">
        <v>3</v>
      </c>
      <c r="G152" s="374"/>
      <c r="H152" s="373"/>
      <c r="I152" s="228" t="s">
        <v>3</v>
      </c>
      <c r="J152" s="230" t="s">
        <v>3</v>
      </c>
    </row>
    <row r="153" spans="1:10" ht="25.5" customHeight="1">
      <c r="A153" s="432" t="s">
        <v>72</v>
      </c>
      <c r="B153" s="420" t="s">
        <v>621</v>
      </c>
      <c r="C153" s="413" t="s">
        <v>621</v>
      </c>
      <c r="D153" s="420" t="s">
        <v>622</v>
      </c>
      <c r="E153" s="409" t="s">
        <v>901</v>
      </c>
      <c r="F153" s="420" t="s">
        <v>848</v>
      </c>
      <c r="G153" s="404" t="s">
        <v>978</v>
      </c>
      <c r="H153" s="497" t="s">
        <v>1105</v>
      </c>
      <c r="I153" s="420" t="s">
        <v>704</v>
      </c>
      <c r="J153" s="418"/>
    </row>
    <row r="154" spans="1:10" ht="25.5" customHeight="1">
      <c r="A154" s="432"/>
      <c r="B154" s="420"/>
      <c r="C154" s="413"/>
      <c r="D154" s="420"/>
      <c r="E154" s="410"/>
      <c r="F154" s="420"/>
      <c r="G154" s="404"/>
      <c r="H154" s="497"/>
      <c r="I154" s="420"/>
      <c r="J154" s="418"/>
    </row>
    <row r="155" spans="1:10" ht="25.5" customHeight="1">
      <c r="A155" s="432"/>
      <c r="B155" s="420"/>
      <c r="C155" s="413"/>
      <c r="D155" s="420"/>
      <c r="E155" s="410"/>
      <c r="F155" s="420"/>
      <c r="G155" s="404"/>
      <c r="H155" s="497"/>
      <c r="I155" s="420"/>
      <c r="J155" s="418"/>
    </row>
    <row r="156" spans="1:10" ht="25.5" customHeight="1">
      <c r="A156" s="432"/>
      <c r="B156" s="420"/>
      <c r="C156" s="413"/>
      <c r="D156" s="420"/>
      <c r="E156" s="410"/>
      <c r="F156" s="420"/>
      <c r="G156" s="404"/>
      <c r="H156" s="497"/>
      <c r="I156" s="420"/>
      <c r="J156" s="418"/>
    </row>
    <row r="157" spans="1:10" ht="25.5" customHeight="1">
      <c r="A157" s="432"/>
      <c r="B157" s="420"/>
      <c r="C157" s="413"/>
      <c r="D157" s="420"/>
      <c r="E157" s="410"/>
      <c r="F157" s="420"/>
      <c r="G157" s="404"/>
      <c r="H157" s="497"/>
      <c r="I157" s="420"/>
      <c r="J157" s="418"/>
    </row>
    <row r="158" spans="1:10" ht="25.5" customHeight="1">
      <c r="A158" s="432"/>
      <c r="B158" s="420"/>
      <c r="C158" s="413"/>
      <c r="D158" s="420"/>
      <c r="E158" s="411"/>
      <c r="F158" s="420"/>
      <c r="G158" s="404"/>
      <c r="H158" s="497"/>
      <c r="I158" s="420"/>
      <c r="J158" s="418"/>
    </row>
    <row r="159" spans="1:10" ht="25.5" customHeight="1">
      <c r="A159" s="432" t="s">
        <v>389</v>
      </c>
      <c r="B159" s="420" t="s">
        <v>1004</v>
      </c>
      <c r="C159" s="413" t="s">
        <v>1005</v>
      </c>
      <c r="D159" s="420" t="s">
        <v>622</v>
      </c>
      <c r="E159" s="409" t="s">
        <v>901</v>
      </c>
      <c r="F159" s="420" t="s">
        <v>848</v>
      </c>
      <c r="G159" s="404" t="s">
        <v>978</v>
      </c>
      <c r="H159" s="497" t="s">
        <v>1105</v>
      </c>
      <c r="I159" s="420" t="s">
        <v>3</v>
      </c>
      <c r="J159" s="421" t="s">
        <v>3</v>
      </c>
    </row>
    <row r="160" spans="1:10" ht="25.5" customHeight="1">
      <c r="A160" s="432"/>
      <c r="B160" s="420"/>
      <c r="C160" s="413"/>
      <c r="D160" s="420"/>
      <c r="E160" s="410"/>
      <c r="F160" s="454"/>
      <c r="G160" s="404"/>
      <c r="H160" s="497"/>
      <c r="I160" s="420"/>
      <c r="J160" s="421"/>
    </row>
    <row r="161" spans="1:10" ht="25.5" customHeight="1">
      <c r="A161" s="432"/>
      <c r="B161" s="420"/>
      <c r="C161" s="413"/>
      <c r="D161" s="420"/>
      <c r="E161" s="410"/>
      <c r="F161" s="454"/>
      <c r="G161" s="404"/>
      <c r="H161" s="497"/>
      <c r="I161" s="420"/>
      <c r="J161" s="421"/>
    </row>
    <row r="162" spans="1:10" ht="25.5" customHeight="1">
      <c r="A162" s="432"/>
      <c r="B162" s="420"/>
      <c r="C162" s="413"/>
      <c r="D162" s="420"/>
      <c r="E162" s="410"/>
      <c r="F162" s="454"/>
      <c r="G162" s="404"/>
      <c r="H162" s="497"/>
      <c r="I162" s="420"/>
      <c r="J162" s="421"/>
    </row>
    <row r="163" spans="1:10" ht="25.5" customHeight="1">
      <c r="A163" s="432"/>
      <c r="B163" s="420"/>
      <c r="C163" s="413"/>
      <c r="D163" s="420"/>
      <c r="E163" s="410"/>
      <c r="F163" s="454"/>
      <c r="G163" s="404"/>
      <c r="H163" s="497"/>
      <c r="I163" s="420"/>
      <c r="J163" s="421"/>
    </row>
    <row r="164" spans="1:10" ht="25.5" customHeight="1">
      <c r="A164" s="432"/>
      <c r="B164" s="420"/>
      <c r="C164" s="413"/>
      <c r="D164" s="420"/>
      <c r="E164" s="411"/>
      <c r="F164" s="454"/>
      <c r="G164" s="404"/>
      <c r="H164" s="497"/>
      <c r="I164" s="420"/>
      <c r="J164" s="421"/>
    </row>
    <row r="165" spans="1:10" ht="25.5" customHeight="1">
      <c r="A165" s="432" t="s">
        <v>390</v>
      </c>
      <c r="B165" s="420" t="s">
        <v>1006</v>
      </c>
      <c r="C165" s="413" t="s">
        <v>1007</v>
      </c>
      <c r="D165" s="420" t="s">
        <v>622</v>
      </c>
      <c r="E165" s="409" t="s">
        <v>901</v>
      </c>
      <c r="F165" s="420" t="s">
        <v>848</v>
      </c>
      <c r="G165" s="404" t="s">
        <v>978</v>
      </c>
      <c r="H165" s="497" t="s">
        <v>1105</v>
      </c>
      <c r="I165" s="420" t="s">
        <v>3</v>
      </c>
      <c r="J165" s="421" t="s">
        <v>3</v>
      </c>
    </row>
    <row r="166" spans="1:10" ht="25.5" customHeight="1">
      <c r="A166" s="432"/>
      <c r="B166" s="420"/>
      <c r="C166" s="413"/>
      <c r="D166" s="420"/>
      <c r="E166" s="410"/>
      <c r="F166" s="454"/>
      <c r="G166" s="404"/>
      <c r="H166" s="497"/>
      <c r="I166" s="420"/>
      <c r="J166" s="421"/>
    </row>
    <row r="167" spans="1:10" ht="25.5" customHeight="1">
      <c r="A167" s="432"/>
      <c r="B167" s="420"/>
      <c r="C167" s="413"/>
      <c r="D167" s="420"/>
      <c r="E167" s="410"/>
      <c r="F167" s="454"/>
      <c r="G167" s="404"/>
      <c r="H167" s="497"/>
      <c r="I167" s="420"/>
      <c r="J167" s="421"/>
    </row>
    <row r="168" spans="1:10" ht="25.5" customHeight="1">
      <c r="A168" s="432"/>
      <c r="B168" s="420"/>
      <c r="C168" s="413"/>
      <c r="D168" s="420"/>
      <c r="E168" s="410"/>
      <c r="F168" s="454"/>
      <c r="G168" s="404"/>
      <c r="H168" s="497"/>
      <c r="I168" s="420"/>
      <c r="J168" s="421"/>
    </row>
    <row r="169" spans="1:10" ht="25.5" customHeight="1">
      <c r="A169" s="432"/>
      <c r="B169" s="420"/>
      <c r="C169" s="413"/>
      <c r="D169" s="420"/>
      <c r="E169" s="410"/>
      <c r="F169" s="454"/>
      <c r="G169" s="404"/>
      <c r="H169" s="497"/>
      <c r="I169" s="420"/>
      <c r="J169" s="421"/>
    </row>
    <row r="170" spans="1:10" ht="25.5" customHeight="1">
      <c r="A170" s="432"/>
      <c r="B170" s="420"/>
      <c r="C170" s="413"/>
      <c r="D170" s="420"/>
      <c r="E170" s="411"/>
      <c r="F170" s="454"/>
      <c r="G170" s="404"/>
      <c r="H170" s="497"/>
      <c r="I170" s="420"/>
      <c r="J170" s="421"/>
    </row>
    <row r="171" spans="1:10" ht="25.5" customHeight="1">
      <c r="A171" s="432" t="s">
        <v>73</v>
      </c>
      <c r="B171" s="420" t="s">
        <v>1006</v>
      </c>
      <c r="C171" s="413" t="s">
        <v>1006</v>
      </c>
      <c r="D171" s="420" t="s">
        <v>906</v>
      </c>
      <c r="E171" s="409" t="s">
        <v>901</v>
      </c>
      <c r="F171" s="471" t="s">
        <v>915</v>
      </c>
      <c r="G171" s="471" t="s">
        <v>1022</v>
      </c>
      <c r="H171" s="498" t="s">
        <v>1106</v>
      </c>
      <c r="I171" s="420" t="s">
        <v>3</v>
      </c>
      <c r="J171" s="421" t="s">
        <v>3</v>
      </c>
    </row>
    <row r="172" spans="1:10" ht="25.5" customHeight="1">
      <c r="A172" s="432"/>
      <c r="B172" s="420"/>
      <c r="C172" s="413"/>
      <c r="D172" s="420"/>
      <c r="E172" s="410"/>
      <c r="F172" s="472"/>
      <c r="G172" s="472"/>
      <c r="H172" s="499"/>
      <c r="I172" s="420"/>
      <c r="J172" s="421"/>
    </row>
    <row r="173" spans="1:10" ht="25.5" customHeight="1">
      <c r="A173" s="432"/>
      <c r="B173" s="420"/>
      <c r="C173" s="413"/>
      <c r="D173" s="420"/>
      <c r="E173" s="410"/>
      <c r="F173" s="472"/>
      <c r="G173" s="472"/>
      <c r="H173" s="499"/>
      <c r="I173" s="420"/>
      <c r="J173" s="421"/>
    </row>
    <row r="174" spans="1:10" ht="25.5" customHeight="1">
      <c r="A174" s="432"/>
      <c r="B174" s="420"/>
      <c r="C174" s="413"/>
      <c r="D174" s="420"/>
      <c r="E174" s="410"/>
      <c r="F174" s="472"/>
      <c r="G174" s="472"/>
      <c r="H174" s="499"/>
      <c r="I174" s="420"/>
      <c r="J174" s="421"/>
    </row>
    <row r="175" spans="1:10" ht="25.5" customHeight="1">
      <c r="A175" s="432"/>
      <c r="B175" s="420"/>
      <c r="C175" s="413"/>
      <c r="D175" s="420"/>
      <c r="E175" s="410"/>
      <c r="F175" s="472"/>
      <c r="G175" s="472"/>
      <c r="H175" s="499"/>
      <c r="I175" s="420"/>
      <c r="J175" s="421"/>
    </row>
    <row r="176" spans="1:10" ht="25.5" customHeight="1">
      <c r="A176" s="432"/>
      <c r="B176" s="420"/>
      <c r="C176" s="413"/>
      <c r="D176" s="426"/>
      <c r="E176" s="411"/>
      <c r="F176" s="473"/>
      <c r="G176" s="473"/>
      <c r="H176" s="501"/>
      <c r="I176" s="420"/>
      <c r="J176" s="421"/>
    </row>
    <row r="177" spans="1:10" ht="25.5" customHeight="1">
      <c r="A177" s="227" t="s">
        <v>74</v>
      </c>
      <c r="B177" s="228" t="s">
        <v>62</v>
      </c>
      <c r="C177" s="234" t="s">
        <v>62</v>
      </c>
      <c r="D177" s="228" t="s">
        <v>3</v>
      </c>
      <c r="E177" s="229" t="s">
        <v>3</v>
      </c>
      <c r="F177" s="228" t="s">
        <v>3</v>
      </c>
      <c r="G177" s="374"/>
      <c r="H177" s="373"/>
      <c r="I177" s="228" t="s">
        <v>3</v>
      </c>
      <c r="J177" s="230" t="s">
        <v>3</v>
      </c>
    </row>
    <row r="178" spans="1:10" ht="25.5" customHeight="1">
      <c r="A178" s="432" t="s">
        <v>75</v>
      </c>
      <c r="B178" s="420" t="s">
        <v>621</v>
      </c>
      <c r="C178" s="413" t="s">
        <v>621</v>
      </c>
      <c r="D178" s="420" t="s">
        <v>622</v>
      </c>
      <c r="E178" s="409" t="s">
        <v>958</v>
      </c>
      <c r="F178" s="420" t="s">
        <v>848</v>
      </c>
      <c r="G178" s="404" t="s">
        <v>978</v>
      </c>
      <c r="H178" s="497" t="s">
        <v>1105</v>
      </c>
      <c r="I178" s="420" t="s">
        <v>704</v>
      </c>
      <c r="J178" s="418"/>
    </row>
    <row r="179" spans="1:10" ht="25.5" customHeight="1">
      <c r="A179" s="432"/>
      <c r="B179" s="420"/>
      <c r="C179" s="413"/>
      <c r="D179" s="420"/>
      <c r="E179" s="410"/>
      <c r="F179" s="420"/>
      <c r="G179" s="404"/>
      <c r="H179" s="497"/>
      <c r="I179" s="420"/>
      <c r="J179" s="418"/>
    </row>
    <row r="180" spans="1:10" ht="25.5" customHeight="1">
      <c r="A180" s="432"/>
      <c r="B180" s="420"/>
      <c r="C180" s="413"/>
      <c r="D180" s="420"/>
      <c r="E180" s="410"/>
      <c r="F180" s="420"/>
      <c r="G180" s="404"/>
      <c r="H180" s="497"/>
      <c r="I180" s="420"/>
      <c r="J180" s="418"/>
    </row>
    <row r="181" spans="1:10" ht="25.5" customHeight="1">
      <c r="A181" s="432"/>
      <c r="B181" s="420"/>
      <c r="C181" s="413"/>
      <c r="D181" s="420"/>
      <c r="E181" s="410"/>
      <c r="F181" s="420"/>
      <c r="G181" s="404"/>
      <c r="H181" s="497"/>
      <c r="I181" s="420"/>
      <c r="J181" s="418"/>
    </row>
    <row r="182" spans="1:10" ht="25.5" customHeight="1">
      <c r="A182" s="432"/>
      <c r="B182" s="420"/>
      <c r="C182" s="413"/>
      <c r="D182" s="420"/>
      <c r="E182" s="410"/>
      <c r="F182" s="420"/>
      <c r="G182" s="404"/>
      <c r="H182" s="497"/>
      <c r="I182" s="420"/>
      <c r="J182" s="418"/>
    </row>
    <row r="183" spans="1:10" ht="25.5" customHeight="1">
      <c r="A183" s="432"/>
      <c r="B183" s="420"/>
      <c r="C183" s="413"/>
      <c r="D183" s="420"/>
      <c r="E183" s="411"/>
      <c r="F183" s="420"/>
      <c r="G183" s="404"/>
      <c r="H183" s="497"/>
      <c r="I183" s="420"/>
      <c r="J183" s="418"/>
    </row>
    <row r="184" spans="1:10" ht="25.5" customHeight="1">
      <c r="A184" s="432" t="s">
        <v>538</v>
      </c>
      <c r="B184" s="420" t="s">
        <v>1004</v>
      </c>
      <c r="C184" s="413" t="s">
        <v>1005</v>
      </c>
      <c r="D184" s="420" t="s">
        <v>622</v>
      </c>
      <c r="E184" s="409" t="s">
        <v>958</v>
      </c>
      <c r="F184" s="454" t="s">
        <v>848</v>
      </c>
      <c r="G184" s="404" t="s">
        <v>978</v>
      </c>
      <c r="H184" s="497" t="s">
        <v>1105</v>
      </c>
      <c r="I184" s="420" t="s">
        <v>3</v>
      </c>
      <c r="J184" s="421" t="s">
        <v>3</v>
      </c>
    </row>
    <row r="185" spans="1:10" ht="25.5" customHeight="1">
      <c r="A185" s="432"/>
      <c r="B185" s="420"/>
      <c r="C185" s="413"/>
      <c r="D185" s="420"/>
      <c r="E185" s="410"/>
      <c r="F185" s="454"/>
      <c r="G185" s="404"/>
      <c r="H185" s="497"/>
      <c r="I185" s="420"/>
      <c r="J185" s="421"/>
    </row>
    <row r="186" spans="1:10" ht="25.5" customHeight="1">
      <c r="A186" s="432"/>
      <c r="B186" s="420"/>
      <c r="C186" s="413"/>
      <c r="D186" s="420"/>
      <c r="E186" s="410"/>
      <c r="F186" s="454"/>
      <c r="G186" s="404"/>
      <c r="H186" s="497"/>
      <c r="I186" s="420"/>
      <c r="J186" s="421"/>
    </row>
    <row r="187" spans="1:10" ht="25.5" customHeight="1">
      <c r="A187" s="432"/>
      <c r="B187" s="420"/>
      <c r="C187" s="413"/>
      <c r="D187" s="420"/>
      <c r="E187" s="410"/>
      <c r="F187" s="454"/>
      <c r="G187" s="404"/>
      <c r="H187" s="497"/>
      <c r="I187" s="420"/>
      <c r="J187" s="421"/>
    </row>
    <row r="188" spans="1:10" ht="25.5" customHeight="1">
      <c r="A188" s="432"/>
      <c r="B188" s="420"/>
      <c r="C188" s="413"/>
      <c r="D188" s="420"/>
      <c r="E188" s="410"/>
      <c r="F188" s="454"/>
      <c r="G188" s="404"/>
      <c r="H188" s="497"/>
      <c r="I188" s="420"/>
      <c r="J188" s="421"/>
    </row>
    <row r="189" spans="1:10" ht="25.5" customHeight="1">
      <c r="A189" s="432"/>
      <c r="B189" s="420"/>
      <c r="C189" s="413"/>
      <c r="D189" s="420"/>
      <c r="E189" s="411"/>
      <c r="F189" s="454"/>
      <c r="G189" s="404"/>
      <c r="H189" s="497"/>
      <c r="I189" s="420"/>
      <c r="J189" s="421"/>
    </row>
    <row r="190" spans="1:10" ht="25.5" customHeight="1">
      <c r="A190" s="432" t="s">
        <v>539</v>
      </c>
      <c r="B190" s="420" t="s">
        <v>1006</v>
      </c>
      <c r="C190" s="413" t="s">
        <v>1007</v>
      </c>
      <c r="D190" s="420" t="s">
        <v>622</v>
      </c>
      <c r="E190" s="409" t="s">
        <v>958</v>
      </c>
      <c r="F190" s="420" t="s">
        <v>848</v>
      </c>
      <c r="G190" s="404" t="s">
        <v>978</v>
      </c>
      <c r="H190" s="497" t="s">
        <v>1105</v>
      </c>
      <c r="I190" s="420" t="s">
        <v>3</v>
      </c>
      <c r="J190" s="421" t="s">
        <v>3</v>
      </c>
    </row>
    <row r="191" spans="1:10" ht="25.5" customHeight="1">
      <c r="A191" s="432"/>
      <c r="B191" s="420"/>
      <c r="C191" s="413"/>
      <c r="D191" s="420"/>
      <c r="E191" s="410"/>
      <c r="F191" s="454"/>
      <c r="G191" s="404"/>
      <c r="H191" s="497"/>
      <c r="I191" s="420"/>
      <c r="J191" s="421"/>
    </row>
    <row r="192" spans="1:10" ht="25.5" customHeight="1">
      <c r="A192" s="432"/>
      <c r="B192" s="420"/>
      <c r="C192" s="413"/>
      <c r="D192" s="420"/>
      <c r="E192" s="410"/>
      <c r="F192" s="454"/>
      <c r="G192" s="404"/>
      <c r="H192" s="497"/>
      <c r="I192" s="420"/>
      <c r="J192" s="421"/>
    </row>
    <row r="193" spans="1:10" ht="25.5" customHeight="1">
      <c r="A193" s="432"/>
      <c r="B193" s="420"/>
      <c r="C193" s="413"/>
      <c r="D193" s="420"/>
      <c r="E193" s="410"/>
      <c r="F193" s="454"/>
      <c r="G193" s="404"/>
      <c r="H193" s="497"/>
      <c r="I193" s="420"/>
      <c r="J193" s="421"/>
    </row>
    <row r="194" spans="1:10" ht="25.5" customHeight="1">
      <c r="A194" s="432"/>
      <c r="B194" s="420"/>
      <c r="C194" s="413"/>
      <c r="D194" s="420"/>
      <c r="E194" s="410"/>
      <c r="F194" s="454"/>
      <c r="G194" s="404"/>
      <c r="H194" s="497"/>
      <c r="I194" s="420"/>
      <c r="J194" s="421"/>
    </row>
    <row r="195" spans="1:10" ht="25.5" customHeight="1">
      <c r="A195" s="432"/>
      <c r="B195" s="420"/>
      <c r="C195" s="413"/>
      <c r="D195" s="420"/>
      <c r="E195" s="411"/>
      <c r="F195" s="454"/>
      <c r="G195" s="404"/>
      <c r="H195" s="497"/>
      <c r="I195" s="420"/>
      <c r="J195" s="421"/>
    </row>
    <row r="196" spans="1:10" ht="25.5" customHeight="1">
      <c r="A196" s="432" t="s">
        <v>76</v>
      </c>
      <c r="B196" s="420" t="s">
        <v>1006</v>
      </c>
      <c r="C196" s="413" t="s">
        <v>1006</v>
      </c>
      <c r="D196" s="420" t="s">
        <v>906</v>
      </c>
      <c r="E196" s="409" t="s">
        <v>958</v>
      </c>
      <c r="F196" s="471" t="s">
        <v>915</v>
      </c>
      <c r="G196" s="471" t="s">
        <v>1022</v>
      </c>
      <c r="H196" s="498" t="s">
        <v>1106</v>
      </c>
      <c r="I196" s="420" t="s">
        <v>3</v>
      </c>
      <c r="J196" s="421" t="s">
        <v>3</v>
      </c>
    </row>
    <row r="197" spans="1:10" ht="25.5" customHeight="1">
      <c r="A197" s="432"/>
      <c r="B197" s="420"/>
      <c r="C197" s="413"/>
      <c r="D197" s="420"/>
      <c r="E197" s="410"/>
      <c r="F197" s="472"/>
      <c r="G197" s="472"/>
      <c r="H197" s="499"/>
      <c r="I197" s="420"/>
      <c r="J197" s="421"/>
    </row>
    <row r="198" spans="1:10" ht="25.5" customHeight="1">
      <c r="A198" s="432"/>
      <c r="B198" s="420"/>
      <c r="C198" s="413"/>
      <c r="D198" s="420"/>
      <c r="E198" s="410"/>
      <c r="F198" s="472"/>
      <c r="G198" s="472"/>
      <c r="H198" s="499"/>
      <c r="I198" s="420"/>
      <c r="J198" s="421"/>
    </row>
    <row r="199" spans="1:10" ht="25.5" customHeight="1">
      <c r="A199" s="432"/>
      <c r="B199" s="420"/>
      <c r="C199" s="413"/>
      <c r="D199" s="420"/>
      <c r="E199" s="410"/>
      <c r="F199" s="472"/>
      <c r="G199" s="472"/>
      <c r="H199" s="499"/>
      <c r="I199" s="420"/>
      <c r="J199" s="421"/>
    </row>
    <row r="200" spans="1:10" ht="25.5" customHeight="1">
      <c r="A200" s="432"/>
      <c r="B200" s="420"/>
      <c r="C200" s="413"/>
      <c r="D200" s="420"/>
      <c r="E200" s="410"/>
      <c r="F200" s="472"/>
      <c r="G200" s="472"/>
      <c r="H200" s="499"/>
      <c r="I200" s="420"/>
      <c r="J200" s="421"/>
    </row>
    <row r="201" spans="1:10" ht="25.5" customHeight="1" thickBot="1">
      <c r="A201" s="477"/>
      <c r="B201" s="475"/>
      <c r="C201" s="479"/>
      <c r="D201" s="475"/>
      <c r="E201" s="480"/>
      <c r="F201" s="478"/>
      <c r="G201" s="478"/>
      <c r="H201" s="500"/>
      <c r="I201" s="475"/>
      <c r="J201" s="476"/>
    </row>
  </sheetData>
  <sheetProtection/>
  <mergeCells count="316">
    <mergeCell ref="H190:H195"/>
    <mergeCell ref="H196:H201"/>
    <mergeCell ref="H153:H158"/>
    <mergeCell ref="H159:H164"/>
    <mergeCell ref="H165:H170"/>
    <mergeCell ref="H171:H176"/>
    <mergeCell ref="H178:H183"/>
    <mergeCell ref="H184:H189"/>
    <mergeCell ref="H108:H113"/>
    <mergeCell ref="H114:H119"/>
    <mergeCell ref="H121:H126"/>
    <mergeCell ref="H127:H132"/>
    <mergeCell ref="H133:H138"/>
    <mergeCell ref="H139:H144"/>
    <mergeCell ref="H67:H73"/>
    <mergeCell ref="H74:H80"/>
    <mergeCell ref="H81:H87"/>
    <mergeCell ref="H90:H95"/>
    <mergeCell ref="H96:H101"/>
    <mergeCell ref="H102:H107"/>
    <mergeCell ref="H6:H9"/>
    <mergeCell ref="H10:H13"/>
    <mergeCell ref="H14:H17"/>
    <mergeCell ref="H18:H21"/>
    <mergeCell ref="H22:H25"/>
    <mergeCell ref="H27:H31"/>
    <mergeCell ref="G184:G189"/>
    <mergeCell ref="G121:G126"/>
    <mergeCell ref="G127:G132"/>
    <mergeCell ref="G133:G138"/>
    <mergeCell ref="G114:G119"/>
    <mergeCell ref="G196:G201"/>
    <mergeCell ref="G153:G158"/>
    <mergeCell ref="G159:G164"/>
    <mergeCell ref="G165:G170"/>
    <mergeCell ref="G171:G176"/>
    <mergeCell ref="G178:G183"/>
    <mergeCell ref="G6:G9"/>
    <mergeCell ref="G10:G13"/>
    <mergeCell ref="G14:G17"/>
    <mergeCell ref="G18:G21"/>
    <mergeCell ref="G27:G31"/>
    <mergeCell ref="G32:G36"/>
    <mergeCell ref="G22:G25"/>
    <mergeCell ref="G145:G150"/>
    <mergeCell ref="G74:G80"/>
    <mergeCell ref="E184:E189"/>
    <mergeCell ref="E190:E195"/>
    <mergeCell ref="E196:E201"/>
    <mergeCell ref="E27:E31"/>
    <mergeCell ref="E32:E36"/>
    <mergeCell ref="E6:E9"/>
    <mergeCell ref="E165:E170"/>
    <mergeCell ref="E171:E176"/>
    <mergeCell ref="E178:E183"/>
    <mergeCell ref="E67:E73"/>
    <mergeCell ref="I196:I201"/>
    <mergeCell ref="J196:J201"/>
    <mergeCell ref="A190:A195"/>
    <mergeCell ref="A196:A201"/>
    <mergeCell ref="B196:B201"/>
    <mergeCell ref="D196:D201"/>
    <mergeCell ref="F196:F201"/>
    <mergeCell ref="C190:C195"/>
    <mergeCell ref="C196:C201"/>
    <mergeCell ref="G190:G195"/>
    <mergeCell ref="J178:J183"/>
    <mergeCell ref="A2:J2"/>
    <mergeCell ref="I190:I195"/>
    <mergeCell ref="J190:J195"/>
    <mergeCell ref="I184:I189"/>
    <mergeCell ref="J184:J189"/>
    <mergeCell ref="B190:B195"/>
    <mergeCell ref="D190:D195"/>
    <mergeCell ref="F190:F195"/>
    <mergeCell ref="A184:A189"/>
    <mergeCell ref="B184:B189"/>
    <mergeCell ref="D184:D189"/>
    <mergeCell ref="F184:F189"/>
    <mergeCell ref="J171:J176"/>
    <mergeCell ref="A165:A170"/>
    <mergeCell ref="B165:B170"/>
    <mergeCell ref="A171:A176"/>
    <mergeCell ref="B171:B176"/>
    <mergeCell ref="D171:D176"/>
    <mergeCell ref="A178:A183"/>
    <mergeCell ref="B178:B183"/>
    <mergeCell ref="D178:D183"/>
    <mergeCell ref="I171:I176"/>
    <mergeCell ref="I178:I183"/>
    <mergeCell ref="F178:F183"/>
    <mergeCell ref="J153:J158"/>
    <mergeCell ref="I159:I164"/>
    <mergeCell ref="J159:J164"/>
    <mergeCell ref="I165:I170"/>
    <mergeCell ref="J165:J170"/>
    <mergeCell ref="F171:F176"/>
    <mergeCell ref="D165:D170"/>
    <mergeCell ref="F165:F170"/>
    <mergeCell ref="I153:I158"/>
    <mergeCell ref="A153:A158"/>
    <mergeCell ref="B153:B158"/>
    <mergeCell ref="D153:D158"/>
    <mergeCell ref="F153:F158"/>
    <mergeCell ref="A159:A164"/>
    <mergeCell ref="B159:B164"/>
    <mergeCell ref="D159:D164"/>
    <mergeCell ref="F159:F164"/>
    <mergeCell ref="F139:F144"/>
    <mergeCell ref="D133:D138"/>
    <mergeCell ref="F133:F138"/>
    <mergeCell ref="E133:E138"/>
    <mergeCell ref="E153:E158"/>
    <mergeCell ref="E159:E164"/>
    <mergeCell ref="F145:F150"/>
    <mergeCell ref="A133:A138"/>
    <mergeCell ref="B133:B138"/>
    <mergeCell ref="B139:B144"/>
    <mergeCell ref="I133:I138"/>
    <mergeCell ref="J133:J138"/>
    <mergeCell ref="I139:I144"/>
    <mergeCell ref="J139:J144"/>
    <mergeCell ref="C133:C138"/>
    <mergeCell ref="C139:C144"/>
    <mergeCell ref="G139:G144"/>
    <mergeCell ref="I121:I126"/>
    <mergeCell ref="J121:J126"/>
    <mergeCell ref="I127:I132"/>
    <mergeCell ref="J127:J132"/>
    <mergeCell ref="A121:A126"/>
    <mergeCell ref="B121:B126"/>
    <mergeCell ref="D121:D126"/>
    <mergeCell ref="F121:F126"/>
    <mergeCell ref="A127:A132"/>
    <mergeCell ref="B127:B132"/>
    <mergeCell ref="D127:D132"/>
    <mergeCell ref="F127:F132"/>
    <mergeCell ref="F108:F113"/>
    <mergeCell ref="D102:D107"/>
    <mergeCell ref="F102:F107"/>
    <mergeCell ref="E102:E107"/>
    <mergeCell ref="E121:E126"/>
    <mergeCell ref="E127:E132"/>
    <mergeCell ref="F114:F119"/>
    <mergeCell ref="E108:E119"/>
    <mergeCell ref="A102:A107"/>
    <mergeCell ref="B102:B107"/>
    <mergeCell ref="B108:B113"/>
    <mergeCell ref="I102:I107"/>
    <mergeCell ref="J102:J107"/>
    <mergeCell ref="I108:I113"/>
    <mergeCell ref="J108:J113"/>
    <mergeCell ref="G102:G107"/>
    <mergeCell ref="G108:G113"/>
    <mergeCell ref="D108:D119"/>
    <mergeCell ref="A90:A95"/>
    <mergeCell ref="B90:B95"/>
    <mergeCell ref="D90:D95"/>
    <mergeCell ref="F90:F95"/>
    <mergeCell ref="A96:A101"/>
    <mergeCell ref="B96:B101"/>
    <mergeCell ref="E90:E95"/>
    <mergeCell ref="E96:E101"/>
    <mergeCell ref="J81:J87"/>
    <mergeCell ref="F67:F73"/>
    <mergeCell ref="B74:B80"/>
    <mergeCell ref="F74:F80"/>
    <mergeCell ref="I81:I87"/>
    <mergeCell ref="D96:D101"/>
    <mergeCell ref="F96:F101"/>
    <mergeCell ref="J90:J95"/>
    <mergeCell ref="I96:I101"/>
    <mergeCell ref="J96:J101"/>
    <mergeCell ref="I90:I95"/>
    <mergeCell ref="G96:G101"/>
    <mergeCell ref="G81:G87"/>
    <mergeCell ref="G90:G95"/>
    <mergeCell ref="I74:I80"/>
    <mergeCell ref="A53:A59"/>
    <mergeCell ref="B53:B59"/>
    <mergeCell ref="D53:D59"/>
    <mergeCell ref="F53:F59"/>
    <mergeCell ref="A60:A66"/>
    <mergeCell ref="B60:B66"/>
    <mergeCell ref="D42:D51"/>
    <mergeCell ref="E42:E51"/>
    <mergeCell ref="D60:D66"/>
    <mergeCell ref="J53:J59"/>
    <mergeCell ref="I60:I66"/>
    <mergeCell ref="J60:J66"/>
    <mergeCell ref="G53:G59"/>
    <mergeCell ref="H42:H46"/>
    <mergeCell ref="H47:H51"/>
    <mergeCell ref="F37:F41"/>
    <mergeCell ref="E37:E41"/>
    <mergeCell ref="E53:E59"/>
    <mergeCell ref="E60:E66"/>
    <mergeCell ref="I53:I59"/>
    <mergeCell ref="G60:G66"/>
    <mergeCell ref="F42:F46"/>
    <mergeCell ref="H37:H41"/>
    <mergeCell ref="H53:H59"/>
    <mergeCell ref="H60:H66"/>
    <mergeCell ref="B37:B41"/>
    <mergeCell ref="B42:B46"/>
    <mergeCell ref="I37:I41"/>
    <mergeCell ref="F60:F66"/>
    <mergeCell ref="J37:J41"/>
    <mergeCell ref="I42:I46"/>
    <mergeCell ref="J42:J46"/>
    <mergeCell ref="G37:G41"/>
    <mergeCell ref="G42:G46"/>
    <mergeCell ref="D37:D41"/>
    <mergeCell ref="I32:I36"/>
    <mergeCell ref="J32:J36"/>
    <mergeCell ref="A27:A31"/>
    <mergeCell ref="B27:B31"/>
    <mergeCell ref="D27:D31"/>
    <mergeCell ref="F27:F31"/>
    <mergeCell ref="A32:A36"/>
    <mergeCell ref="B32:B36"/>
    <mergeCell ref="I27:I31"/>
    <mergeCell ref="H32:H36"/>
    <mergeCell ref="A37:A41"/>
    <mergeCell ref="I14:I17"/>
    <mergeCell ref="J14:J17"/>
    <mergeCell ref="I18:I21"/>
    <mergeCell ref="J18:J21"/>
    <mergeCell ref="D32:D36"/>
    <mergeCell ref="F32:F36"/>
    <mergeCell ref="F18:F21"/>
    <mergeCell ref="D14:D17"/>
    <mergeCell ref="F14:F17"/>
    <mergeCell ref="D10:D13"/>
    <mergeCell ref="F10:F13"/>
    <mergeCell ref="A14:A17"/>
    <mergeCell ref="B14:B17"/>
    <mergeCell ref="B18:B21"/>
    <mergeCell ref="E10:E13"/>
    <mergeCell ref="E14:E17"/>
    <mergeCell ref="I6:I9"/>
    <mergeCell ref="J6:J9"/>
    <mergeCell ref="I10:I13"/>
    <mergeCell ref="J10:J13"/>
    <mergeCell ref="A6:A9"/>
    <mergeCell ref="B6:B9"/>
    <mergeCell ref="D6:D9"/>
    <mergeCell ref="F6:F9"/>
    <mergeCell ref="A10:A13"/>
    <mergeCell ref="B10:B13"/>
    <mergeCell ref="C6:C9"/>
    <mergeCell ref="C10:C13"/>
    <mergeCell ref="C14:C17"/>
    <mergeCell ref="C18:C21"/>
    <mergeCell ref="C27:C31"/>
    <mergeCell ref="C32:C36"/>
    <mergeCell ref="C22:C25"/>
    <mergeCell ref="C121:C126"/>
    <mergeCell ref="C127:C132"/>
    <mergeCell ref="C37:C41"/>
    <mergeCell ref="C42:C46"/>
    <mergeCell ref="C53:C59"/>
    <mergeCell ref="C60:C66"/>
    <mergeCell ref="C67:C73"/>
    <mergeCell ref="C74:C80"/>
    <mergeCell ref="C47:C51"/>
    <mergeCell ref="C153:C158"/>
    <mergeCell ref="C159:C164"/>
    <mergeCell ref="C165:C170"/>
    <mergeCell ref="C171:C176"/>
    <mergeCell ref="C178:C183"/>
    <mergeCell ref="C184:C189"/>
    <mergeCell ref="F22:F25"/>
    <mergeCell ref="J114:J119"/>
    <mergeCell ref="A108:A119"/>
    <mergeCell ref="C90:C95"/>
    <mergeCell ref="C96:C101"/>
    <mergeCell ref="C102:C107"/>
    <mergeCell ref="C108:C113"/>
    <mergeCell ref="J47:J51"/>
    <mergeCell ref="J27:J31"/>
    <mergeCell ref="A42:A51"/>
    <mergeCell ref="I22:I25"/>
    <mergeCell ref="J22:J25"/>
    <mergeCell ref="A18:A25"/>
    <mergeCell ref="D18:D25"/>
    <mergeCell ref="E18:E25"/>
    <mergeCell ref="B47:B51"/>
    <mergeCell ref="B22:B25"/>
    <mergeCell ref="F47:F51"/>
    <mergeCell ref="G47:G51"/>
    <mergeCell ref="I47:I51"/>
    <mergeCell ref="A74:A87"/>
    <mergeCell ref="D74:D87"/>
    <mergeCell ref="E74:E87"/>
    <mergeCell ref="A67:A73"/>
    <mergeCell ref="B67:B73"/>
    <mergeCell ref="D67:D73"/>
    <mergeCell ref="I67:I73"/>
    <mergeCell ref="J67:J73"/>
    <mergeCell ref="B114:B119"/>
    <mergeCell ref="C114:C119"/>
    <mergeCell ref="B81:B87"/>
    <mergeCell ref="C81:C87"/>
    <mergeCell ref="F81:F87"/>
    <mergeCell ref="I114:I119"/>
    <mergeCell ref="J74:J80"/>
    <mergeCell ref="G67:G73"/>
    <mergeCell ref="I145:I150"/>
    <mergeCell ref="J145:J150"/>
    <mergeCell ref="A139:A150"/>
    <mergeCell ref="D139:D150"/>
    <mergeCell ref="E139:E150"/>
    <mergeCell ref="B145:B150"/>
    <mergeCell ref="C145:C150"/>
    <mergeCell ref="H145:H150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&amp;C&amp;A</oddHeader>
  </headerFooter>
  <rowBreaks count="7" manualBreakCount="7">
    <brk id="25" max="255" man="1"/>
    <brk id="51" max="255" man="1"/>
    <brk id="73" max="255" man="1"/>
    <brk id="107" max="255" man="1"/>
    <brk id="138" max="255" man="1"/>
    <brk id="170" max="255" man="1"/>
    <brk id="1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E4" sqref="E4"/>
    </sheetView>
  </sheetViews>
  <sheetFormatPr defaultColWidth="9.140625" defaultRowHeight="15" customHeight="1"/>
  <cols>
    <col min="1" max="1" width="3.57421875" style="41" customWidth="1"/>
    <col min="2" max="2" width="9.140625" style="41" customWidth="1"/>
    <col min="3" max="3" width="18.421875" style="82" customWidth="1"/>
    <col min="4" max="4" width="12.7109375" style="41" customWidth="1"/>
    <col min="5" max="5" width="14.57421875" style="41" customWidth="1"/>
    <col min="6" max="6" width="16.7109375" style="41" customWidth="1"/>
    <col min="7" max="7" width="12.7109375" style="41" customWidth="1"/>
    <col min="8" max="16384" width="9.140625" style="41" customWidth="1"/>
  </cols>
  <sheetData>
    <row r="1" spans="1:7" ht="15" customHeight="1">
      <c r="A1" s="78" t="s">
        <v>90</v>
      </c>
      <c r="B1" s="78" t="s">
        <v>547</v>
      </c>
      <c r="C1" s="78" t="s">
        <v>548</v>
      </c>
      <c r="D1" s="78" t="s">
        <v>549</v>
      </c>
      <c r="E1" s="78" t="s">
        <v>550</v>
      </c>
      <c r="F1" s="78" t="s">
        <v>567</v>
      </c>
      <c r="G1" s="78" t="s">
        <v>579</v>
      </c>
    </row>
    <row r="2" spans="1:7" ht="36">
      <c r="A2" s="78">
        <v>2</v>
      </c>
      <c r="B2" s="203" t="s">
        <v>667</v>
      </c>
      <c r="C2" s="203" t="s">
        <v>668</v>
      </c>
      <c r="D2" s="203" t="s">
        <v>670</v>
      </c>
      <c r="E2" s="203" t="s">
        <v>671</v>
      </c>
      <c r="F2" s="203" t="s">
        <v>905</v>
      </c>
      <c r="G2" s="203" t="s">
        <v>669</v>
      </c>
    </row>
    <row r="3" spans="1:7" ht="15" customHeight="1">
      <c r="A3" s="78">
        <v>3</v>
      </c>
      <c r="B3" s="504" t="s">
        <v>706</v>
      </c>
      <c r="C3" s="505"/>
      <c r="D3" s="505"/>
      <c r="E3" s="505"/>
      <c r="F3" s="505"/>
      <c r="G3" s="506"/>
    </row>
    <row r="4" spans="1:7" ht="15" customHeight="1">
      <c r="A4" s="78">
        <v>4</v>
      </c>
      <c r="B4" s="204" t="s">
        <v>98</v>
      </c>
      <c r="C4" s="79" t="s">
        <v>250</v>
      </c>
      <c r="D4" s="79" t="s">
        <v>250</v>
      </c>
      <c r="E4" s="204" t="s">
        <v>822</v>
      </c>
      <c r="F4" s="204" t="s">
        <v>823</v>
      </c>
      <c r="G4" s="204" t="s">
        <v>824</v>
      </c>
    </row>
    <row r="5" spans="1:7" ht="15" customHeight="1">
      <c r="A5" s="78">
        <v>5</v>
      </c>
      <c r="B5" s="79" t="s">
        <v>250</v>
      </c>
      <c r="C5" s="204" t="s">
        <v>251</v>
      </c>
      <c r="D5" s="204" t="s">
        <v>238</v>
      </c>
      <c r="E5" s="204" t="s">
        <v>672</v>
      </c>
      <c r="F5" s="204" t="s">
        <v>673</v>
      </c>
      <c r="G5" s="204" t="s">
        <v>674</v>
      </c>
    </row>
    <row r="6" spans="1:7" ht="15" customHeight="1">
      <c r="A6" s="78">
        <v>6</v>
      </c>
      <c r="B6" s="79" t="s">
        <v>250</v>
      </c>
      <c r="C6" s="204" t="s">
        <v>236</v>
      </c>
      <c r="D6" s="204" t="s">
        <v>109</v>
      </c>
      <c r="E6" s="80" t="s">
        <v>829</v>
      </c>
      <c r="F6" s="80" t="s">
        <v>830</v>
      </c>
      <c r="G6" s="204" t="s">
        <v>675</v>
      </c>
    </row>
    <row r="7" spans="1:7" ht="15" customHeight="1">
      <c r="A7" s="78">
        <v>7</v>
      </c>
      <c r="B7" s="513" t="s">
        <v>680</v>
      </c>
      <c r="C7" s="513"/>
      <c r="D7" s="513"/>
      <c r="E7" s="513"/>
      <c r="F7" s="513"/>
      <c r="G7" s="513"/>
    </row>
    <row r="8" spans="1:7" ht="15" customHeight="1">
      <c r="A8" s="78">
        <v>8</v>
      </c>
      <c r="B8" s="204" t="s">
        <v>545</v>
      </c>
      <c r="C8" s="217" t="s">
        <v>85</v>
      </c>
      <c r="D8" s="204" t="s">
        <v>546</v>
      </c>
      <c r="E8" s="81" t="s">
        <v>1</v>
      </c>
      <c r="F8" s="81" t="s">
        <v>169</v>
      </c>
      <c r="G8" s="204" t="s">
        <v>825</v>
      </c>
    </row>
    <row r="9" spans="1:7" ht="15" customHeight="1">
      <c r="A9" s="78">
        <v>9</v>
      </c>
      <c r="B9" s="79" t="s">
        <v>250</v>
      </c>
      <c r="C9" s="204" t="s">
        <v>267</v>
      </c>
      <c r="D9" s="204" t="s">
        <v>820</v>
      </c>
      <c r="E9" s="80" t="s">
        <v>193</v>
      </c>
      <c r="F9" s="80" t="s">
        <v>2</v>
      </c>
      <c r="G9" s="204" t="s">
        <v>821</v>
      </c>
    </row>
    <row r="10" spans="1:7" ht="15" customHeight="1">
      <c r="A10" s="78">
        <v>10</v>
      </c>
      <c r="B10" s="204" t="s">
        <v>246</v>
      </c>
      <c r="C10" s="79"/>
      <c r="D10" s="79"/>
      <c r="E10" s="204" t="s">
        <v>840</v>
      </c>
      <c r="F10" s="204" t="s">
        <v>841</v>
      </c>
      <c r="G10" s="204" t="s">
        <v>826</v>
      </c>
    </row>
    <row r="11" spans="1:7" ht="15" customHeight="1">
      <c r="A11" s="78">
        <v>11</v>
      </c>
      <c r="B11" s="507"/>
      <c r="C11" s="508"/>
      <c r="D11" s="508"/>
      <c r="E11" s="508"/>
      <c r="F11" s="508"/>
      <c r="G11" s="508"/>
    </row>
    <row r="12" spans="1:7" ht="15" customHeight="1">
      <c r="A12" s="78">
        <v>12</v>
      </c>
      <c r="B12" s="509" t="s">
        <v>707</v>
      </c>
      <c r="C12" s="510"/>
      <c r="D12" s="510"/>
      <c r="E12" s="510"/>
      <c r="F12" s="510"/>
      <c r="G12" s="511"/>
    </row>
    <row r="13" spans="1:7" ht="15" customHeight="1">
      <c r="A13" s="78">
        <v>13</v>
      </c>
      <c r="B13" s="514" t="s">
        <v>60</v>
      </c>
      <c r="C13" s="515"/>
      <c r="D13" s="515"/>
      <c r="E13" s="515"/>
      <c r="F13" s="515"/>
      <c r="G13" s="516"/>
    </row>
    <row r="14" spans="1:7" ht="15" customHeight="1">
      <c r="A14" s="78">
        <v>14</v>
      </c>
      <c r="B14" s="204" t="s">
        <v>598</v>
      </c>
      <c r="C14" s="217" t="s">
        <v>1008</v>
      </c>
      <c r="D14" s="204" t="s">
        <v>827</v>
      </c>
      <c r="E14" s="204" t="s">
        <v>681</v>
      </c>
      <c r="F14" s="204" t="s">
        <v>828</v>
      </c>
      <c r="G14" s="204" t="s">
        <v>832</v>
      </c>
    </row>
    <row r="15" spans="1:7" ht="15" customHeight="1">
      <c r="A15" s="78">
        <v>15</v>
      </c>
      <c r="B15" s="204"/>
      <c r="C15" s="204" t="s">
        <v>350</v>
      </c>
      <c r="D15" s="82" t="s">
        <v>842</v>
      </c>
      <c r="E15" s="80" t="s">
        <v>203</v>
      </c>
      <c r="F15" s="80" t="s">
        <v>835</v>
      </c>
      <c r="G15" s="204" t="s">
        <v>204</v>
      </c>
    </row>
    <row r="16" spans="1:7" ht="15" customHeight="1">
      <c r="A16" s="78">
        <v>16</v>
      </c>
      <c r="B16" s="512" t="s">
        <v>680</v>
      </c>
      <c r="C16" s="512"/>
      <c r="D16" s="512"/>
      <c r="E16" s="512"/>
      <c r="F16" s="512"/>
      <c r="G16" s="512"/>
    </row>
    <row r="17" spans="1:7" ht="15" customHeight="1">
      <c r="A17" s="78">
        <v>17</v>
      </c>
      <c r="B17" s="204" t="s">
        <v>833</v>
      </c>
      <c r="C17" s="217" t="s">
        <v>352</v>
      </c>
      <c r="D17" s="204" t="s">
        <v>834</v>
      </c>
      <c r="E17" s="81" t="s">
        <v>189</v>
      </c>
      <c r="F17" s="81" t="s">
        <v>25</v>
      </c>
      <c r="G17" s="204" t="s">
        <v>845</v>
      </c>
    </row>
    <row r="18" spans="1:7" ht="15" customHeight="1">
      <c r="A18" s="78">
        <v>18</v>
      </c>
      <c r="B18" s="204"/>
      <c r="C18" s="204" t="s">
        <v>372</v>
      </c>
      <c r="D18" s="204" t="s">
        <v>373</v>
      </c>
      <c r="E18" s="80" t="s">
        <v>374</v>
      </c>
      <c r="F18" s="80" t="s">
        <v>375</v>
      </c>
      <c r="G18" s="204" t="s">
        <v>376</v>
      </c>
    </row>
    <row r="19" spans="1:7" ht="15" customHeight="1">
      <c r="A19" s="78">
        <v>19</v>
      </c>
      <c r="B19" s="204" t="s">
        <v>246</v>
      </c>
      <c r="C19" s="204"/>
      <c r="D19" s="204"/>
      <c r="E19" s="81" t="s">
        <v>843</v>
      </c>
      <c r="F19" s="81" t="s">
        <v>844</v>
      </c>
      <c r="G19" s="204" t="s">
        <v>846</v>
      </c>
    </row>
    <row r="21" spans="1:8" ht="15" customHeight="1">
      <c r="A21" s="502" t="s">
        <v>847</v>
      </c>
      <c r="B21" s="503"/>
      <c r="C21" s="503"/>
      <c r="D21" s="503"/>
      <c r="E21" s="503"/>
      <c r="F21" s="503"/>
      <c r="G21" s="503"/>
      <c r="H21" s="83"/>
    </row>
    <row r="22" spans="1:7" ht="15" customHeight="1">
      <c r="A22" s="503"/>
      <c r="B22" s="503"/>
      <c r="C22" s="503"/>
      <c r="D22" s="503"/>
      <c r="E22" s="503"/>
      <c r="F22" s="503"/>
      <c r="G22" s="503"/>
    </row>
    <row r="23" spans="1:7" ht="15" customHeight="1">
      <c r="A23" s="503"/>
      <c r="B23" s="503"/>
      <c r="C23" s="503"/>
      <c r="D23" s="503"/>
      <c r="E23" s="503"/>
      <c r="F23" s="503"/>
      <c r="G23" s="503"/>
    </row>
    <row r="24" spans="1:7" ht="15" customHeight="1">
      <c r="A24" s="202"/>
      <c r="B24" s="202"/>
      <c r="C24" s="202"/>
      <c r="D24" s="202"/>
      <c r="E24" s="202"/>
      <c r="F24" s="202"/>
      <c r="G24" s="202"/>
    </row>
    <row r="25" spans="1:7" ht="15" customHeight="1">
      <c r="A25" s="202"/>
      <c r="B25" s="202"/>
      <c r="C25" s="202"/>
      <c r="D25" s="202"/>
      <c r="E25" s="202"/>
      <c r="F25" s="202"/>
      <c r="G25" s="202"/>
    </row>
  </sheetData>
  <sheetProtection/>
  <mergeCells count="7">
    <mergeCell ref="A21:G23"/>
    <mergeCell ref="B3:G3"/>
    <mergeCell ref="B11:G11"/>
    <mergeCell ref="B12:G12"/>
    <mergeCell ref="B16:G16"/>
    <mergeCell ref="B7:G7"/>
    <mergeCell ref="B13:G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 xml:space="preserve">&amp;LQUADRO 2&amp;CRECEITAS VINCULADAS DA EDUCAÇÃO
ARRECADADAS NO EXERCÍCIO&amp;R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7.8515625" style="41" customWidth="1"/>
    <col min="2" max="2" width="19.00390625" style="41" customWidth="1"/>
    <col min="3" max="3" width="20.140625" style="41" customWidth="1"/>
    <col min="4" max="4" width="14.7109375" style="41" customWidth="1"/>
    <col min="5" max="5" width="40.8515625" style="41" customWidth="1"/>
    <col min="6" max="6" width="14.7109375" style="41" customWidth="1"/>
    <col min="7" max="8" width="14.7109375" style="219" customWidth="1"/>
    <col min="9" max="11" width="14.7109375" style="41" customWidth="1"/>
    <col min="12" max="16384" width="9.140625" style="41" customWidth="1"/>
  </cols>
  <sheetData>
    <row r="1" spans="1:11" ht="24">
      <c r="A1" s="215" t="s">
        <v>247</v>
      </c>
      <c r="B1" s="216" t="s">
        <v>1000</v>
      </c>
      <c r="C1" s="330" t="s">
        <v>1117</v>
      </c>
      <c r="D1" s="215" t="s">
        <v>559</v>
      </c>
      <c r="E1" s="215" t="s">
        <v>560</v>
      </c>
      <c r="F1" s="216" t="s">
        <v>979</v>
      </c>
      <c r="G1" s="380" t="s">
        <v>980</v>
      </c>
      <c r="H1" s="330" t="s">
        <v>1107</v>
      </c>
      <c r="I1" s="215" t="s">
        <v>584</v>
      </c>
      <c r="J1" s="215" t="s">
        <v>585</v>
      </c>
      <c r="K1" s="215" t="s">
        <v>427</v>
      </c>
    </row>
    <row r="2" spans="1:11" ht="168">
      <c r="A2" s="331" t="s">
        <v>98</v>
      </c>
      <c r="B2" s="215" t="s">
        <v>786</v>
      </c>
      <c r="C2" s="332" t="s">
        <v>786</v>
      </c>
      <c r="D2" s="215" t="s">
        <v>676</v>
      </c>
      <c r="E2" s="215" t="s">
        <v>996</v>
      </c>
      <c r="F2" s="215" t="s">
        <v>89</v>
      </c>
      <c r="G2" s="317" t="s">
        <v>977</v>
      </c>
      <c r="H2" s="332" t="s">
        <v>977</v>
      </c>
      <c r="I2" s="215" t="s">
        <v>787</v>
      </c>
      <c r="J2" s="215"/>
      <c r="K2" s="215"/>
    </row>
    <row r="3" spans="1:11" ht="24">
      <c r="A3" s="331" t="s">
        <v>251</v>
      </c>
      <c r="B3" s="215" t="s">
        <v>677</v>
      </c>
      <c r="C3" s="332" t="s">
        <v>677</v>
      </c>
      <c r="D3" s="215"/>
      <c r="E3" s="215"/>
      <c r="F3" s="215"/>
      <c r="G3" s="317"/>
      <c r="H3" s="332"/>
      <c r="I3" s="215"/>
      <c r="J3" s="215"/>
      <c r="K3" s="215"/>
    </row>
    <row r="4" spans="1:11" ht="168">
      <c r="A4" s="331" t="s">
        <v>238</v>
      </c>
      <c r="B4" s="215" t="s">
        <v>788</v>
      </c>
      <c r="C4" s="332" t="s">
        <v>788</v>
      </c>
      <c r="D4" s="215" t="s">
        <v>676</v>
      </c>
      <c r="E4" s="215" t="s">
        <v>997</v>
      </c>
      <c r="F4" s="215" t="s">
        <v>89</v>
      </c>
      <c r="G4" s="317" t="s">
        <v>977</v>
      </c>
      <c r="H4" s="332" t="s">
        <v>977</v>
      </c>
      <c r="I4" s="215" t="s">
        <v>0</v>
      </c>
      <c r="J4" s="215"/>
      <c r="K4" s="215"/>
    </row>
    <row r="5" spans="1:11" ht="168">
      <c r="A5" s="331" t="s">
        <v>672</v>
      </c>
      <c r="B5" s="215" t="s">
        <v>1002</v>
      </c>
      <c r="C5" s="332" t="s">
        <v>1003</v>
      </c>
      <c r="D5" s="215" t="s">
        <v>678</v>
      </c>
      <c r="E5" s="215" t="s">
        <v>997</v>
      </c>
      <c r="F5" s="215" t="s">
        <v>819</v>
      </c>
      <c r="G5" s="317" t="s">
        <v>981</v>
      </c>
      <c r="H5" s="332" t="s">
        <v>981</v>
      </c>
      <c r="I5" s="333" t="s">
        <v>250</v>
      </c>
      <c r="J5" s="333" t="s">
        <v>250</v>
      </c>
      <c r="K5" s="333" t="s">
        <v>250</v>
      </c>
    </row>
    <row r="6" spans="1:11" ht="168">
      <c r="A6" s="331" t="s">
        <v>673</v>
      </c>
      <c r="B6" s="334" t="s">
        <v>1007</v>
      </c>
      <c r="C6" s="335" t="s">
        <v>1006</v>
      </c>
      <c r="D6" s="215" t="s">
        <v>678</v>
      </c>
      <c r="E6" s="215" t="s">
        <v>997</v>
      </c>
      <c r="F6" s="215" t="s">
        <v>89</v>
      </c>
      <c r="G6" s="317" t="s">
        <v>977</v>
      </c>
      <c r="H6" s="332" t="s">
        <v>977</v>
      </c>
      <c r="I6" s="333" t="s">
        <v>250</v>
      </c>
      <c r="J6" s="333" t="s">
        <v>250</v>
      </c>
      <c r="K6" s="333" t="s">
        <v>250</v>
      </c>
    </row>
    <row r="7" spans="1:11" ht="60">
      <c r="A7" s="331" t="s">
        <v>236</v>
      </c>
      <c r="B7" s="336" t="s">
        <v>789</v>
      </c>
      <c r="C7" s="335" t="s">
        <v>789</v>
      </c>
      <c r="D7" s="215" t="s">
        <v>678</v>
      </c>
      <c r="E7" s="215" t="s">
        <v>888</v>
      </c>
      <c r="F7" s="215" t="s">
        <v>561</v>
      </c>
      <c r="G7" s="317" t="s">
        <v>1024</v>
      </c>
      <c r="H7" s="383" t="s">
        <v>1108</v>
      </c>
      <c r="I7" s="215" t="s">
        <v>790</v>
      </c>
      <c r="J7" s="215" t="s">
        <v>791</v>
      </c>
      <c r="K7" s="215"/>
    </row>
    <row r="8" spans="1:11" ht="60">
      <c r="A8" s="331" t="s">
        <v>109</v>
      </c>
      <c r="B8" s="334" t="s">
        <v>788</v>
      </c>
      <c r="C8" s="335" t="s">
        <v>788</v>
      </c>
      <c r="D8" s="215" t="s">
        <v>676</v>
      </c>
      <c r="E8" s="365" t="s">
        <v>1056</v>
      </c>
      <c r="F8" s="215" t="s">
        <v>561</v>
      </c>
      <c r="G8" s="317" t="s">
        <v>1024</v>
      </c>
      <c r="H8" s="383" t="s">
        <v>1108</v>
      </c>
      <c r="I8" s="215" t="s">
        <v>0</v>
      </c>
      <c r="J8" s="215"/>
      <c r="K8" s="337"/>
    </row>
    <row r="9" spans="1:11" ht="84">
      <c r="A9" s="521" t="s">
        <v>675</v>
      </c>
      <c r="B9" s="334" t="s">
        <v>1006</v>
      </c>
      <c r="C9" s="335" t="s">
        <v>1007</v>
      </c>
      <c r="D9" s="517" t="s">
        <v>678</v>
      </c>
      <c r="E9" s="517" t="s">
        <v>1057</v>
      </c>
      <c r="F9" s="215" t="s">
        <v>561</v>
      </c>
      <c r="G9" s="381" t="s">
        <v>1025</v>
      </c>
      <c r="H9" s="363" t="s">
        <v>1025</v>
      </c>
      <c r="I9" s="333" t="s">
        <v>250</v>
      </c>
      <c r="J9" s="333" t="s">
        <v>250</v>
      </c>
      <c r="K9" s="333" t="s">
        <v>250</v>
      </c>
    </row>
    <row r="10" spans="1:11" ht="84">
      <c r="A10" s="522"/>
      <c r="B10" s="361"/>
      <c r="C10" s="335" t="s">
        <v>1006</v>
      </c>
      <c r="D10" s="518"/>
      <c r="E10" s="518"/>
      <c r="F10" s="362"/>
      <c r="G10" s="382" t="s">
        <v>1018</v>
      </c>
      <c r="H10" s="383" t="s">
        <v>1109</v>
      </c>
      <c r="I10" s="333"/>
      <c r="J10" s="333"/>
      <c r="K10" s="333"/>
    </row>
    <row r="11" spans="1:11" ht="43.5" customHeight="1">
      <c r="A11" s="331" t="s">
        <v>545</v>
      </c>
      <c r="B11" s="334" t="s">
        <v>786</v>
      </c>
      <c r="C11" s="335" t="s">
        <v>786</v>
      </c>
      <c r="D11" s="215" t="s">
        <v>678</v>
      </c>
      <c r="E11" s="365" t="s">
        <v>1042</v>
      </c>
      <c r="F11" s="215" t="s">
        <v>89</v>
      </c>
      <c r="G11" s="317" t="s">
        <v>977</v>
      </c>
      <c r="H11" s="332" t="s">
        <v>977</v>
      </c>
      <c r="I11" s="215" t="s">
        <v>787</v>
      </c>
      <c r="J11" s="333"/>
      <c r="K11" s="215"/>
    </row>
    <row r="12" spans="1:11" ht="43.5" customHeight="1">
      <c r="A12" s="331" t="s">
        <v>85</v>
      </c>
      <c r="B12" s="215" t="s">
        <v>677</v>
      </c>
      <c r="C12" s="332" t="s">
        <v>677</v>
      </c>
      <c r="D12" s="215"/>
      <c r="E12" s="215"/>
      <c r="F12" s="215"/>
      <c r="G12" s="317"/>
      <c r="H12" s="332"/>
      <c r="I12" s="215"/>
      <c r="J12" s="333"/>
      <c r="K12" s="215"/>
    </row>
    <row r="13" spans="1:11" ht="60">
      <c r="A13" s="331" t="s">
        <v>546</v>
      </c>
      <c r="B13" s="215" t="s">
        <v>788</v>
      </c>
      <c r="C13" s="332" t="s">
        <v>788</v>
      </c>
      <c r="D13" s="215" t="s">
        <v>678</v>
      </c>
      <c r="E13" s="365" t="s">
        <v>1042</v>
      </c>
      <c r="F13" s="215" t="s">
        <v>89</v>
      </c>
      <c r="G13" s="317" t="s">
        <v>977</v>
      </c>
      <c r="H13" s="332" t="s">
        <v>977</v>
      </c>
      <c r="I13" s="215" t="s">
        <v>0</v>
      </c>
      <c r="J13" s="333"/>
      <c r="K13" s="215"/>
    </row>
    <row r="14" spans="1:11" ht="60">
      <c r="A14" s="331" t="s">
        <v>1</v>
      </c>
      <c r="B14" s="215" t="s">
        <v>1002</v>
      </c>
      <c r="C14" s="332" t="s">
        <v>1003</v>
      </c>
      <c r="D14" s="215" t="s">
        <v>678</v>
      </c>
      <c r="E14" s="365" t="s">
        <v>1042</v>
      </c>
      <c r="F14" s="215" t="s">
        <v>819</v>
      </c>
      <c r="G14" s="317" t="s">
        <v>981</v>
      </c>
      <c r="H14" s="332" t="s">
        <v>981</v>
      </c>
      <c r="I14" s="215" t="s">
        <v>0</v>
      </c>
      <c r="J14" s="333"/>
      <c r="K14" s="215"/>
    </row>
    <row r="15" spans="1:11" ht="84">
      <c r="A15" s="331" t="s">
        <v>169</v>
      </c>
      <c r="B15" s="334" t="s">
        <v>1007</v>
      </c>
      <c r="C15" s="335" t="s">
        <v>1006</v>
      </c>
      <c r="D15" s="215" t="s">
        <v>678</v>
      </c>
      <c r="E15" s="365" t="s">
        <v>1042</v>
      </c>
      <c r="F15" s="215" t="s">
        <v>89</v>
      </c>
      <c r="G15" s="317" t="s">
        <v>977</v>
      </c>
      <c r="H15" s="332" t="s">
        <v>977</v>
      </c>
      <c r="I15" s="215" t="s">
        <v>0</v>
      </c>
      <c r="J15" s="333"/>
      <c r="K15" s="215"/>
    </row>
    <row r="16" spans="1:11" ht="60">
      <c r="A16" s="331" t="s">
        <v>267</v>
      </c>
      <c r="B16" s="215" t="s">
        <v>789</v>
      </c>
      <c r="C16" s="332" t="s">
        <v>789</v>
      </c>
      <c r="D16" s="215" t="s">
        <v>678</v>
      </c>
      <c r="E16" s="365" t="s">
        <v>1043</v>
      </c>
      <c r="F16" s="215" t="s">
        <v>561</v>
      </c>
      <c r="G16" s="317" t="s">
        <v>1024</v>
      </c>
      <c r="H16" s="383" t="s">
        <v>1108</v>
      </c>
      <c r="I16" s="215" t="s">
        <v>790</v>
      </c>
      <c r="J16" s="215" t="s">
        <v>791</v>
      </c>
      <c r="K16" s="333" t="s">
        <v>250</v>
      </c>
    </row>
    <row r="17" spans="1:11" ht="60">
      <c r="A17" s="331" t="s">
        <v>820</v>
      </c>
      <c r="B17" s="215" t="s">
        <v>788</v>
      </c>
      <c r="C17" s="332" t="s">
        <v>788</v>
      </c>
      <c r="D17" s="215" t="s">
        <v>678</v>
      </c>
      <c r="E17" s="365" t="s">
        <v>1043</v>
      </c>
      <c r="F17" s="215" t="s">
        <v>561</v>
      </c>
      <c r="G17" s="317" t="s">
        <v>1024</v>
      </c>
      <c r="H17" s="383" t="s">
        <v>1108</v>
      </c>
      <c r="I17" s="215"/>
      <c r="J17" s="215"/>
      <c r="K17" s="215"/>
    </row>
    <row r="18" spans="1:11" ht="84">
      <c r="A18" s="521" t="s">
        <v>821</v>
      </c>
      <c r="B18" s="334" t="s">
        <v>1006</v>
      </c>
      <c r="C18" s="335" t="s">
        <v>1007</v>
      </c>
      <c r="D18" s="517" t="s">
        <v>678</v>
      </c>
      <c r="E18" s="517" t="s">
        <v>1043</v>
      </c>
      <c r="F18" s="348" t="s">
        <v>561</v>
      </c>
      <c r="G18" s="381" t="s">
        <v>1025</v>
      </c>
      <c r="H18" s="363" t="s">
        <v>1025</v>
      </c>
      <c r="I18" s="333" t="s">
        <v>250</v>
      </c>
      <c r="J18" s="333" t="s">
        <v>250</v>
      </c>
      <c r="K18" s="333" t="s">
        <v>250</v>
      </c>
    </row>
    <row r="19" spans="1:11" ht="84">
      <c r="A19" s="522"/>
      <c r="B19" s="361"/>
      <c r="C19" s="335" t="s">
        <v>1006</v>
      </c>
      <c r="D19" s="518"/>
      <c r="E19" s="518"/>
      <c r="F19" s="362"/>
      <c r="G19" s="382" t="s">
        <v>1018</v>
      </c>
      <c r="H19" s="383" t="s">
        <v>1109</v>
      </c>
      <c r="I19" s="333"/>
      <c r="J19" s="333"/>
      <c r="K19" s="333"/>
    </row>
    <row r="20" spans="1:11" ht="36">
      <c r="A20" s="331" t="s">
        <v>598</v>
      </c>
      <c r="B20" s="215" t="s">
        <v>881</v>
      </c>
      <c r="C20" s="332" t="s">
        <v>881</v>
      </c>
      <c r="D20" s="215" t="s">
        <v>678</v>
      </c>
      <c r="E20" s="215" t="s">
        <v>998</v>
      </c>
      <c r="F20" s="215"/>
      <c r="G20" s="317"/>
      <c r="H20" s="332"/>
      <c r="I20" s="215" t="s">
        <v>792</v>
      </c>
      <c r="J20" s="215"/>
      <c r="K20" s="215"/>
    </row>
    <row r="21" spans="1:11" ht="30" customHeight="1">
      <c r="A21" s="331" t="s">
        <v>1008</v>
      </c>
      <c r="B21" s="215" t="s">
        <v>677</v>
      </c>
      <c r="C21" s="332" t="s">
        <v>677</v>
      </c>
      <c r="D21" s="215"/>
      <c r="E21" s="215"/>
      <c r="F21" s="215"/>
      <c r="G21" s="317"/>
      <c r="H21" s="332"/>
      <c r="I21" s="215"/>
      <c r="J21" s="215"/>
      <c r="K21" s="215"/>
    </row>
    <row r="22" spans="1:11" ht="60">
      <c r="A22" s="331" t="s">
        <v>827</v>
      </c>
      <c r="B22" s="215" t="s">
        <v>793</v>
      </c>
      <c r="C22" s="332" t="s">
        <v>793</v>
      </c>
      <c r="D22" s="215" t="s">
        <v>678</v>
      </c>
      <c r="E22" s="215" t="s">
        <v>999</v>
      </c>
      <c r="F22" s="215"/>
      <c r="G22" s="317"/>
      <c r="H22" s="332"/>
      <c r="I22" s="215" t="s">
        <v>0</v>
      </c>
      <c r="J22" s="215"/>
      <c r="K22" s="215" t="s">
        <v>679</v>
      </c>
    </row>
    <row r="23" spans="1:11" ht="36">
      <c r="A23" s="331" t="s">
        <v>681</v>
      </c>
      <c r="B23" s="215" t="s">
        <v>1002</v>
      </c>
      <c r="C23" s="332" t="s">
        <v>1003</v>
      </c>
      <c r="D23" s="215" t="s">
        <v>678</v>
      </c>
      <c r="E23" s="215" t="s">
        <v>999</v>
      </c>
      <c r="F23" s="215" t="s">
        <v>819</v>
      </c>
      <c r="G23" s="317" t="s">
        <v>981</v>
      </c>
      <c r="H23" s="332" t="s">
        <v>981</v>
      </c>
      <c r="I23" s="333" t="s">
        <v>250</v>
      </c>
      <c r="J23" s="333" t="s">
        <v>250</v>
      </c>
      <c r="K23" s="215" t="s">
        <v>679</v>
      </c>
    </row>
    <row r="24" spans="1:11" ht="84">
      <c r="A24" s="331" t="s">
        <v>828</v>
      </c>
      <c r="B24" s="334" t="s">
        <v>1007</v>
      </c>
      <c r="C24" s="335" t="s">
        <v>1006</v>
      </c>
      <c r="D24" s="215" t="s">
        <v>678</v>
      </c>
      <c r="E24" s="215" t="s">
        <v>999</v>
      </c>
      <c r="F24" s="215" t="s">
        <v>89</v>
      </c>
      <c r="G24" s="317" t="s">
        <v>977</v>
      </c>
      <c r="H24" s="332" t="s">
        <v>977</v>
      </c>
      <c r="I24" s="333" t="s">
        <v>250</v>
      </c>
      <c r="J24" s="333" t="s">
        <v>250</v>
      </c>
      <c r="K24" s="215" t="s">
        <v>679</v>
      </c>
    </row>
    <row r="25" spans="1:11" ht="60">
      <c r="A25" s="331" t="s">
        <v>350</v>
      </c>
      <c r="B25" s="215" t="s">
        <v>789</v>
      </c>
      <c r="C25" s="332" t="s">
        <v>789</v>
      </c>
      <c r="D25" s="215" t="s">
        <v>678</v>
      </c>
      <c r="E25" s="337" t="s">
        <v>897</v>
      </c>
      <c r="F25" s="215" t="s">
        <v>561</v>
      </c>
      <c r="G25" s="317" t="s">
        <v>1024</v>
      </c>
      <c r="H25" s="383" t="s">
        <v>1108</v>
      </c>
      <c r="I25" s="215" t="s">
        <v>790</v>
      </c>
      <c r="J25" s="215"/>
      <c r="K25" s="333" t="s">
        <v>250</v>
      </c>
    </row>
    <row r="26" spans="1:11" ht="84">
      <c r="A26" s="521" t="s">
        <v>204</v>
      </c>
      <c r="B26" s="334" t="s">
        <v>1006</v>
      </c>
      <c r="C26" s="335" t="s">
        <v>1007</v>
      </c>
      <c r="D26" s="517" t="s">
        <v>678</v>
      </c>
      <c r="E26" s="519" t="s">
        <v>897</v>
      </c>
      <c r="F26" s="348" t="s">
        <v>561</v>
      </c>
      <c r="G26" s="381" t="s">
        <v>1025</v>
      </c>
      <c r="H26" s="363" t="s">
        <v>1025</v>
      </c>
      <c r="I26" s="333" t="s">
        <v>250</v>
      </c>
      <c r="J26" s="333" t="s">
        <v>250</v>
      </c>
      <c r="K26" s="215"/>
    </row>
    <row r="27" spans="1:11" ht="84">
      <c r="A27" s="522"/>
      <c r="B27" s="361"/>
      <c r="C27" s="335" t="s">
        <v>1006</v>
      </c>
      <c r="D27" s="518"/>
      <c r="E27" s="520"/>
      <c r="F27" s="362"/>
      <c r="G27" s="382" t="s">
        <v>1018</v>
      </c>
      <c r="H27" s="383" t="s">
        <v>1109</v>
      </c>
      <c r="I27" s="333"/>
      <c r="J27" s="333"/>
      <c r="K27" s="348"/>
    </row>
    <row r="28" spans="1:11" ht="60">
      <c r="A28" s="331" t="s">
        <v>833</v>
      </c>
      <c r="B28" s="215" t="s">
        <v>882</v>
      </c>
      <c r="C28" s="332" t="s">
        <v>882</v>
      </c>
      <c r="D28" s="215" t="s">
        <v>678</v>
      </c>
      <c r="E28" s="365" t="s">
        <v>1044</v>
      </c>
      <c r="F28" s="215" t="s">
        <v>561</v>
      </c>
      <c r="G28" s="317" t="s">
        <v>1024</v>
      </c>
      <c r="H28" s="383" t="s">
        <v>1108</v>
      </c>
      <c r="I28" s="215" t="s">
        <v>787</v>
      </c>
      <c r="J28" s="333"/>
      <c r="K28" s="215"/>
    </row>
    <row r="29" spans="1:11" ht="24">
      <c r="A29" s="331" t="s">
        <v>352</v>
      </c>
      <c r="B29" s="215" t="s">
        <v>677</v>
      </c>
      <c r="C29" s="332" t="s">
        <v>677</v>
      </c>
      <c r="D29" s="215"/>
      <c r="E29" s="215"/>
      <c r="F29" s="215"/>
      <c r="G29" s="317"/>
      <c r="H29" s="332"/>
      <c r="I29" s="215"/>
      <c r="J29" s="333"/>
      <c r="K29" s="215"/>
    </row>
    <row r="30" spans="1:11" ht="60">
      <c r="A30" s="338" t="s">
        <v>834</v>
      </c>
      <c r="B30" s="215" t="s">
        <v>794</v>
      </c>
      <c r="C30" s="332" t="s">
        <v>794</v>
      </c>
      <c r="D30" s="215" t="s">
        <v>678</v>
      </c>
      <c r="E30" s="365" t="s">
        <v>1045</v>
      </c>
      <c r="F30" s="215" t="s">
        <v>89</v>
      </c>
      <c r="G30" s="317" t="s">
        <v>977</v>
      </c>
      <c r="H30" s="332" t="s">
        <v>977</v>
      </c>
      <c r="I30" s="215" t="s">
        <v>0</v>
      </c>
      <c r="J30" s="215"/>
      <c r="K30" s="215"/>
    </row>
    <row r="31" spans="1:11" ht="36">
      <c r="A31" s="337" t="s">
        <v>189</v>
      </c>
      <c r="B31" s="215" t="s">
        <v>1002</v>
      </c>
      <c r="C31" s="332" t="s">
        <v>1003</v>
      </c>
      <c r="D31" s="215" t="s">
        <v>678</v>
      </c>
      <c r="E31" s="365" t="s">
        <v>1046</v>
      </c>
      <c r="F31" s="215" t="s">
        <v>819</v>
      </c>
      <c r="G31" s="317" t="s">
        <v>981</v>
      </c>
      <c r="H31" s="332" t="s">
        <v>981</v>
      </c>
      <c r="I31" s="215"/>
      <c r="J31" s="215"/>
      <c r="K31" s="215"/>
    </row>
    <row r="32" spans="1:11" ht="84">
      <c r="A32" s="337" t="s">
        <v>25</v>
      </c>
      <c r="B32" s="334" t="s">
        <v>1007</v>
      </c>
      <c r="C32" s="335" t="s">
        <v>1006</v>
      </c>
      <c r="D32" s="215" t="s">
        <v>678</v>
      </c>
      <c r="E32" s="365" t="s">
        <v>1047</v>
      </c>
      <c r="F32" s="215" t="s">
        <v>89</v>
      </c>
      <c r="G32" s="317" t="s">
        <v>977</v>
      </c>
      <c r="H32" s="332" t="s">
        <v>977</v>
      </c>
      <c r="I32" s="215"/>
      <c r="J32" s="215"/>
      <c r="K32" s="215"/>
    </row>
    <row r="33" spans="1:11" ht="60">
      <c r="A33" s="331" t="s">
        <v>372</v>
      </c>
      <c r="B33" s="215" t="s">
        <v>831</v>
      </c>
      <c r="C33" s="332" t="s">
        <v>831</v>
      </c>
      <c r="D33" s="215" t="s">
        <v>678</v>
      </c>
      <c r="E33" s="365" t="s">
        <v>1048</v>
      </c>
      <c r="F33" s="215" t="s">
        <v>561</v>
      </c>
      <c r="G33" s="317" t="s">
        <v>1024</v>
      </c>
      <c r="H33" s="383" t="s">
        <v>1108</v>
      </c>
      <c r="I33" s="215" t="s">
        <v>790</v>
      </c>
      <c r="J33" s="333"/>
      <c r="K33" s="215"/>
    </row>
    <row r="34" spans="1:11" ht="60">
      <c r="A34" s="337" t="s">
        <v>373</v>
      </c>
      <c r="B34" s="215" t="s">
        <v>794</v>
      </c>
      <c r="C34" s="332" t="s">
        <v>794</v>
      </c>
      <c r="D34" s="215" t="s">
        <v>678</v>
      </c>
      <c r="E34" s="365" t="s">
        <v>1049</v>
      </c>
      <c r="F34" s="215" t="s">
        <v>561</v>
      </c>
      <c r="G34" s="317" t="s">
        <v>1024</v>
      </c>
      <c r="H34" s="383" t="s">
        <v>1108</v>
      </c>
      <c r="I34" s="215" t="s">
        <v>0</v>
      </c>
      <c r="J34" s="215"/>
      <c r="K34" s="215"/>
    </row>
    <row r="35" spans="1:11" ht="84">
      <c r="A35" s="519" t="s">
        <v>376</v>
      </c>
      <c r="B35" s="334" t="s">
        <v>1006</v>
      </c>
      <c r="C35" s="335" t="s">
        <v>1007</v>
      </c>
      <c r="D35" s="517" t="s">
        <v>678</v>
      </c>
      <c r="E35" s="517" t="s">
        <v>1049</v>
      </c>
      <c r="F35" s="348" t="s">
        <v>561</v>
      </c>
      <c r="G35" s="381" t="s">
        <v>1025</v>
      </c>
      <c r="H35" s="363" t="s">
        <v>1025</v>
      </c>
      <c r="I35" s="215"/>
      <c r="J35" s="215"/>
      <c r="K35" s="215"/>
    </row>
    <row r="36" spans="1:11" ht="84">
      <c r="A36" s="520"/>
      <c r="B36" s="361"/>
      <c r="C36" s="335" t="s">
        <v>1006</v>
      </c>
      <c r="D36" s="518"/>
      <c r="E36" s="518"/>
      <c r="F36" s="362"/>
      <c r="G36" s="382" t="s">
        <v>1018</v>
      </c>
      <c r="H36" s="383" t="s">
        <v>1109</v>
      </c>
      <c r="I36" s="348"/>
      <c r="J36" s="348"/>
      <c r="K36" s="348"/>
    </row>
  </sheetData>
  <sheetProtection/>
  <mergeCells count="12">
    <mergeCell ref="D9:D10"/>
    <mergeCell ref="E9:E10"/>
    <mergeCell ref="A9:A10"/>
    <mergeCell ref="D18:D19"/>
    <mergeCell ref="E18:E19"/>
    <mergeCell ref="A26:A27"/>
    <mergeCell ref="D26:D27"/>
    <mergeCell ref="E26:E27"/>
    <mergeCell ref="A35:A36"/>
    <mergeCell ref="D35:D36"/>
    <mergeCell ref="E35:E36"/>
    <mergeCell ref="A18:A19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2&amp;CREC.VINCULADAS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110" zoomScaleNormal="110" zoomScalePageLayoutView="0" workbookViewId="0" topLeftCell="A1">
      <selection activeCell="H3" sqref="H3"/>
    </sheetView>
  </sheetViews>
  <sheetFormatPr defaultColWidth="9.140625" defaultRowHeight="12.75"/>
  <cols>
    <col min="1" max="1" width="4.28125" style="42" customWidth="1"/>
    <col min="2" max="6" width="10.7109375" style="42" customWidth="1"/>
    <col min="7" max="11" width="15.7109375" style="42" customWidth="1"/>
    <col min="12" max="12" width="9.8515625" style="150" bestFit="1" customWidth="1"/>
    <col min="13" max="16384" width="9.140625" style="42" customWidth="1"/>
  </cols>
  <sheetData>
    <row r="1" spans="1:11" ht="11.25">
      <c r="A1" s="147" t="s">
        <v>90</v>
      </c>
      <c r="B1" s="148" t="s">
        <v>547</v>
      </c>
      <c r="C1" s="148" t="s">
        <v>548</v>
      </c>
      <c r="D1" s="148" t="s">
        <v>549</v>
      </c>
      <c r="E1" s="148" t="s">
        <v>550</v>
      </c>
      <c r="F1" s="148" t="s">
        <v>567</v>
      </c>
      <c r="G1" s="148" t="s">
        <v>579</v>
      </c>
      <c r="H1" s="148" t="s">
        <v>580</v>
      </c>
      <c r="I1" s="148" t="s">
        <v>581</v>
      </c>
      <c r="J1" s="148" t="s">
        <v>361</v>
      </c>
      <c r="K1" s="149" t="s">
        <v>362</v>
      </c>
    </row>
    <row r="2" spans="1:11" ht="11.25">
      <c r="A2" s="151">
        <v>2</v>
      </c>
      <c r="B2" s="523" t="s">
        <v>91</v>
      </c>
      <c r="C2" s="524"/>
      <c r="D2" s="524"/>
      <c r="E2" s="524"/>
      <c r="F2" s="524"/>
      <c r="G2" s="524"/>
      <c r="H2" s="524"/>
      <c r="I2" s="525"/>
      <c r="J2" s="525"/>
      <c r="K2" s="526"/>
    </row>
    <row r="3" spans="1:11" ht="33.75">
      <c r="A3" s="151">
        <v>3</v>
      </c>
      <c r="B3" s="152" t="s">
        <v>269</v>
      </c>
      <c r="C3" s="152" t="s">
        <v>92</v>
      </c>
      <c r="D3" s="152" t="s">
        <v>566</v>
      </c>
      <c r="E3" s="152" t="s">
        <v>34</v>
      </c>
      <c r="F3" s="152" t="s">
        <v>270</v>
      </c>
      <c r="G3" s="146" t="s">
        <v>93</v>
      </c>
      <c r="H3" s="145" t="s">
        <v>94</v>
      </c>
      <c r="I3" s="152" t="s">
        <v>95</v>
      </c>
      <c r="J3" s="152" t="s">
        <v>96</v>
      </c>
      <c r="K3" s="153" t="s">
        <v>97</v>
      </c>
    </row>
    <row r="4" spans="1:11" ht="11.25">
      <c r="A4" s="151">
        <v>4</v>
      </c>
      <c r="B4" s="154" t="s">
        <v>98</v>
      </c>
      <c r="C4" s="154"/>
      <c r="D4" s="154"/>
      <c r="E4" s="154"/>
      <c r="F4" s="154"/>
      <c r="G4" s="155" t="s">
        <v>99</v>
      </c>
      <c r="H4" s="155" t="s">
        <v>100</v>
      </c>
      <c r="I4" s="155" t="s">
        <v>101</v>
      </c>
      <c r="J4" s="155" t="s">
        <v>102</v>
      </c>
      <c r="K4" s="156" t="s">
        <v>103</v>
      </c>
    </row>
    <row r="5" spans="1:11" ht="11.25">
      <c r="A5" s="151">
        <v>5</v>
      </c>
      <c r="B5" s="157"/>
      <c r="C5" s="158" t="s">
        <v>902</v>
      </c>
      <c r="D5" s="157"/>
      <c r="E5" s="157"/>
      <c r="F5" s="157"/>
      <c r="G5" s="159" t="s">
        <v>104</v>
      </c>
      <c r="H5" s="159" t="s">
        <v>105</v>
      </c>
      <c r="I5" s="159" t="s">
        <v>106</v>
      </c>
      <c r="J5" s="159" t="s">
        <v>107</v>
      </c>
      <c r="K5" s="160" t="s">
        <v>108</v>
      </c>
    </row>
    <row r="6" spans="1:11" ht="11.25">
      <c r="A6" s="151">
        <v>6</v>
      </c>
      <c r="B6" s="157"/>
      <c r="C6" s="154"/>
      <c r="D6" s="157" t="s">
        <v>109</v>
      </c>
      <c r="E6" s="157"/>
      <c r="F6" s="157"/>
      <c r="G6" s="159" t="s">
        <v>110</v>
      </c>
      <c r="H6" s="159" t="s">
        <v>111</v>
      </c>
      <c r="I6" s="159" t="s">
        <v>112</v>
      </c>
      <c r="J6" s="159" t="s">
        <v>162</v>
      </c>
      <c r="K6" s="160" t="s">
        <v>163</v>
      </c>
    </row>
    <row r="7" spans="1:11" ht="11.25">
      <c r="A7" s="151">
        <v>7</v>
      </c>
      <c r="B7" s="157"/>
      <c r="C7" s="154"/>
      <c r="D7" s="157"/>
      <c r="E7" s="157" t="s">
        <v>592</v>
      </c>
      <c r="F7" s="157" t="s">
        <v>593</v>
      </c>
      <c r="G7" s="159" t="s">
        <v>164</v>
      </c>
      <c r="H7" s="159" t="s">
        <v>165</v>
      </c>
      <c r="I7" s="159" t="s">
        <v>166</v>
      </c>
      <c r="J7" s="159" t="s">
        <v>167</v>
      </c>
      <c r="K7" s="160" t="s">
        <v>168</v>
      </c>
    </row>
    <row r="8" spans="1:11" ht="11.25">
      <c r="A8" s="151">
        <v>8</v>
      </c>
      <c r="B8" s="161"/>
      <c r="C8" s="162"/>
      <c r="D8" s="163"/>
      <c r="E8" s="164" t="s">
        <v>1</v>
      </c>
      <c r="F8" s="164" t="s">
        <v>169</v>
      </c>
      <c r="G8" s="165"/>
      <c r="H8" s="165"/>
      <c r="I8" s="164" t="s">
        <v>170</v>
      </c>
      <c r="J8" s="164" t="s">
        <v>171</v>
      </c>
      <c r="K8" s="166" t="s">
        <v>172</v>
      </c>
    </row>
    <row r="9" spans="1:11" ht="11.25">
      <c r="A9" s="151">
        <v>9</v>
      </c>
      <c r="B9" s="167"/>
      <c r="C9" s="168" t="s">
        <v>903</v>
      </c>
      <c r="D9" s="168"/>
      <c r="E9" s="168"/>
      <c r="F9" s="168"/>
      <c r="G9" s="207" t="s">
        <v>173</v>
      </c>
      <c r="H9" s="206" t="s">
        <v>174</v>
      </c>
      <c r="I9" s="168" t="s">
        <v>175</v>
      </c>
      <c r="J9" s="168" t="s">
        <v>176</v>
      </c>
      <c r="K9" s="169" t="s">
        <v>177</v>
      </c>
    </row>
    <row r="10" spans="1:11" ht="11.25">
      <c r="A10" s="151">
        <v>10</v>
      </c>
      <c r="B10" s="170"/>
      <c r="C10" s="171"/>
      <c r="D10" s="171" t="s">
        <v>552</v>
      </c>
      <c r="E10" s="171"/>
      <c r="F10" s="171"/>
      <c r="G10" s="210" t="s">
        <v>178</v>
      </c>
      <c r="H10" s="209" t="s">
        <v>179</v>
      </c>
      <c r="I10" s="171" t="s">
        <v>180</v>
      </c>
      <c r="J10" s="171" t="s">
        <v>181</v>
      </c>
      <c r="K10" s="172" t="s">
        <v>182</v>
      </c>
    </row>
    <row r="11" spans="1:11" ht="11.25">
      <c r="A11" s="151">
        <v>11</v>
      </c>
      <c r="B11" s="170"/>
      <c r="C11" s="171"/>
      <c r="D11" s="171"/>
      <c r="E11" s="171" t="s">
        <v>451</v>
      </c>
      <c r="F11" s="171" t="s">
        <v>452</v>
      </c>
      <c r="G11" s="210" t="s">
        <v>453</v>
      </c>
      <c r="H11" s="209" t="s">
        <v>454</v>
      </c>
      <c r="I11" s="171" t="s">
        <v>183</v>
      </c>
      <c r="J11" s="171" t="s">
        <v>184</v>
      </c>
      <c r="K11" s="172" t="s">
        <v>185</v>
      </c>
    </row>
    <row r="12" spans="1:11" ht="11.25">
      <c r="A12" s="151">
        <v>12</v>
      </c>
      <c r="B12" s="154"/>
      <c r="C12" s="154"/>
      <c r="D12" s="154"/>
      <c r="E12" s="154" t="s">
        <v>596</v>
      </c>
      <c r="F12" s="154" t="s">
        <v>597</v>
      </c>
      <c r="G12" s="173"/>
      <c r="H12" s="174"/>
      <c r="I12" s="154" t="s">
        <v>186</v>
      </c>
      <c r="J12" s="154" t="s">
        <v>187</v>
      </c>
      <c r="K12" s="175" t="s">
        <v>188</v>
      </c>
    </row>
    <row r="13" spans="1:12" s="306" customFormat="1" ht="11.25">
      <c r="A13" s="300"/>
      <c r="B13" s="301"/>
      <c r="C13" s="301"/>
      <c r="D13" s="301"/>
      <c r="E13" s="301"/>
      <c r="F13" s="301"/>
      <c r="G13" s="302"/>
      <c r="H13" s="303"/>
      <c r="I13" s="301"/>
      <c r="J13" s="301"/>
      <c r="K13" s="304"/>
      <c r="L13" s="305"/>
    </row>
    <row r="14" spans="1:12" s="306" customFormat="1" ht="11.25">
      <c r="A14" s="300"/>
      <c r="B14" s="307"/>
      <c r="C14" s="307"/>
      <c r="D14" s="307"/>
      <c r="E14" s="307"/>
      <c r="F14" s="307"/>
      <c r="G14" s="308"/>
      <c r="H14" s="308"/>
      <c r="I14" s="308"/>
      <c r="J14" s="308"/>
      <c r="K14" s="309"/>
      <c r="L14" s="305"/>
    </row>
    <row r="15" spans="1:12" s="306" customFormat="1" ht="11.25">
      <c r="A15" s="300"/>
      <c r="B15" s="310"/>
      <c r="C15" s="310"/>
      <c r="D15" s="310"/>
      <c r="E15" s="310"/>
      <c r="F15" s="310"/>
      <c r="G15" s="311"/>
      <c r="H15" s="311"/>
      <c r="I15" s="311"/>
      <c r="J15" s="311"/>
      <c r="K15" s="312"/>
      <c r="L15" s="305"/>
    </row>
    <row r="16" spans="1:12" s="306" customFormat="1" ht="11.25">
      <c r="A16" s="300"/>
      <c r="B16" s="310"/>
      <c r="C16" s="310"/>
      <c r="D16" s="310"/>
      <c r="E16" s="310"/>
      <c r="F16" s="310"/>
      <c r="G16" s="311"/>
      <c r="H16" s="311"/>
      <c r="I16" s="311"/>
      <c r="J16" s="311"/>
      <c r="K16" s="312"/>
      <c r="L16" s="305"/>
    </row>
    <row r="17" spans="1:12" s="306" customFormat="1" ht="11.25">
      <c r="A17" s="300"/>
      <c r="B17" s="310"/>
      <c r="C17" s="310"/>
      <c r="D17" s="310"/>
      <c r="E17" s="310"/>
      <c r="F17" s="310"/>
      <c r="G17" s="311"/>
      <c r="H17" s="311"/>
      <c r="I17" s="311"/>
      <c r="J17" s="311"/>
      <c r="K17" s="312"/>
      <c r="L17" s="305"/>
    </row>
    <row r="18" spans="1:12" s="306" customFormat="1" ht="11.25">
      <c r="A18" s="300"/>
      <c r="B18" s="310"/>
      <c r="C18" s="310"/>
      <c r="D18" s="310"/>
      <c r="E18" s="310"/>
      <c r="F18" s="310"/>
      <c r="G18" s="310"/>
      <c r="H18" s="310"/>
      <c r="I18" s="310"/>
      <c r="J18" s="310"/>
      <c r="K18" s="313"/>
      <c r="L18" s="305"/>
    </row>
    <row r="19" spans="1:12" s="306" customFormat="1" ht="11.25">
      <c r="A19" s="300"/>
      <c r="B19" s="314"/>
      <c r="C19" s="315"/>
      <c r="D19" s="315"/>
      <c r="E19" s="315"/>
      <c r="F19" s="315"/>
      <c r="G19" s="315"/>
      <c r="H19" s="315"/>
      <c r="I19" s="315"/>
      <c r="J19" s="315"/>
      <c r="K19" s="316"/>
      <c r="L19" s="305"/>
    </row>
    <row r="20" ht="11.25">
      <c r="A20" s="176"/>
    </row>
    <row r="21" spans="1:11" ht="11.25">
      <c r="A21" s="527" t="s">
        <v>904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</row>
    <row r="22" spans="1:11" ht="11.25">
      <c r="A22" s="528"/>
      <c r="B22" s="528"/>
      <c r="C22" s="528"/>
      <c r="D22" s="528"/>
      <c r="E22" s="528"/>
      <c r="F22" s="528"/>
      <c r="G22" s="528"/>
      <c r="H22" s="528"/>
      <c r="I22" s="528"/>
      <c r="J22" s="528"/>
      <c r="K22" s="528"/>
    </row>
    <row r="23" spans="1:11" ht="11.25">
      <c r="A23" s="529"/>
      <c r="B23" s="529"/>
      <c r="C23" s="529"/>
      <c r="D23" s="529"/>
      <c r="E23" s="529"/>
      <c r="F23" s="529"/>
      <c r="G23" s="529"/>
      <c r="H23" s="529"/>
      <c r="I23" s="529"/>
      <c r="J23" s="529"/>
      <c r="K23" s="529"/>
    </row>
    <row r="24" spans="1:11" ht="5.25" customHeight="1">
      <c r="A24" s="529"/>
      <c r="B24" s="529"/>
      <c r="C24" s="529"/>
      <c r="D24" s="529"/>
      <c r="E24" s="529"/>
      <c r="F24" s="529"/>
      <c r="G24" s="529"/>
      <c r="H24" s="529"/>
      <c r="I24" s="529"/>
      <c r="J24" s="529"/>
      <c r="K24" s="529"/>
    </row>
    <row r="25" ht="11.25">
      <c r="A25" s="176"/>
    </row>
    <row r="26" ht="11.25">
      <c r="A26" s="177"/>
    </row>
  </sheetData>
  <sheetProtection/>
  <mergeCells count="2">
    <mergeCell ref="B2:K2"/>
    <mergeCell ref="A21:K24"/>
  </mergeCells>
  <printOptions/>
  <pageMargins left="0.5905511811023623" right="0.5905511811023623" top="1.3779527559055118" bottom="0.5905511811023623" header="0.5118110236220472" footer="0.5118110236220472"/>
  <pageSetup horizontalDpi="600" verticalDpi="600" orientation="landscape" paperSize="9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0.28125" style="195" customWidth="1"/>
    <col min="2" max="3" width="19.28125" style="195" customWidth="1"/>
    <col min="4" max="4" width="24.8515625" style="195" customWidth="1"/>
    <col min="5" max="5" width="17.421875" style="195" customWidth="1"/>
    <col min="6" max="6" width="14.7109375" style="195" customWidth="1"/>
    <col min="7" max="8" width="16.57421875" style="195" customWidth="1"/>
    <col min="9" max="9" width="19.57421875" style="195" customWidth="1"/>
    <col min="10" max="10" width="12.7109375" style="199" customWidth="1"/>
    <col min="11" max="11" width="27.8515625" style="195" customWidth="1"/>
    <col min="12" max="16384" width="9.140625" style="195" customWidth="1"/>
  </cols>
  <sheetData>
    <row r="1" spans="1:11" ht="25.5">
      <c r="A1" s="231" t="s">
        <v>247</v>
      </c>
      <c r="B1" s="233" t="s">
        <v>1000</v>
      </c>
      <c r="C1" s="234" t="s">
        <v>1117</v>
      </c>
      <c r="D1" s="231" t="s">
        <v>248</v>
      </c>
      <c r="E1" s="231" t="s">
        <v>249</v>
      </c>
      <c r="F1" s="233" t="s">
        <v>979</v>
      </c>
      <c r="G1" s="374" t="s">
        <v>980</v>
      </c>
      <c r="H1" s="373" t="s">
        <v>1107</v>
      </c>
      <c r="I1" s="231" t="s">
        <v>584</v>
      </c>
      <c r="J1" s="231" t="s">
        <v>585</v>
      </c>
      <c r="K1" s="231" t="s">
        <v>427</v>
      </c>
    </row>
    <row r="2" spans="1:11" ht="25.5">
      <c r="A2" s="339" t="s">
        <v>98</v>
      </c>
      <c r="B2" s="231" t="s">
        <v>191</v>
      </c>
      <c r="C2" s="225" t="s">
        <v>191</v>
      </c>
      <c r="D2" s="232" t="s">
        <v>250</v>
      </c>
      <c r="E2" s="232" t="s">
        <v>250</v>
      </c>
      <c r="F2" s="232" t="s">
        <v>250</v>
      </c>
      <c r="G2" s="375"/>
      <c r="H2" s="372"/>
      <c r="I2" s="232" t="s">
        <v>250</v>
      </c>
      <c r="J2" s="232" t="s">
        <v>250</v>
      </c>
      <c r="K2" s="232" t="s">
        <v>250</v>
      </c>
    </row>
    <row r="3" spans="1:11" ht="38.25">
      <c r="A3" s="339" t="s">
        <v>251</v>
      </c>
      <c r="B3" s="231" t="s">
        <v>252</v>
      </c>
      <c r="C3" s="225" t="s">
        <v>252</v>
      </c>
      <c r="D3" s="231" t="s">
        <v>253</v>
      </c>
      <c r="E3" s="231" t="s">
        <v>959</v>
      </c>
      <c r="F3" s="231" t="s">
        <v>254</v>
      </c>
      <c r="G3" s="376" t="s">
        <v>1083</v>
      </c>
      <c r="H3" s="371" t="s">
        <v>1083</v>
      </c>
      <c r="I3" s="231" t="s">
        <v>708</v>
      </c>
      <c r="J3" s="232" t="s">
        <v>250</v>
      </c>
      <c r="K3" s="232" t="s">
        <v>250</v>
      </c>
    </row>
    <row r="4" spans="1:11" ht="38.25">
      <c r="A4" s="339" t="s">
        <v>109</v>
      </c>
      <c r="B4" s="231" t="s">
        <v>255</v>
      </c>
      <c r="C4" s="225" t="s">
        <v>255</v>
      </c>
      <c r="D4" s="231" t="s">
        <v>253</v>
      </c>
      <c r="E4" s="231" t="s">
        <v>960</v>
      </c>
      <c r="F4" s="231" t="s">
        <v>254</v>
      </c>
      <c r="G4" s="376" t="s">
        <v>1083</v>
      </c>
      <c r="H4" s="371" t="s">
        <v>1083</v>
      </c>
      <c r="I4" s="231" t="s">
        <v>709</v>
      </c>
      <c r="J4" s="232" t="s">
        <v>250</v>
      </c>
      <c r="K4" s="232" t="s">
        <v>250</v>
      </c>
    </row>
    <row r="5" spans="1:11" ht="51">
      <c r="A5" s="339" t="s">
        <v>592</v>
      </c>
      <c r="B5" s="231" t="s">
        <v>256</v>
      </c>
      <c r="C5" s="225" t="s">
        <v>256</v>
      </c>
      <c r="D5" s="232" t="s">
        <v>250</v>
      </c>
      <c r="E5" s="232" t="s">
        <v>250</v>
      </c>
      <c r="F5" s="232" t="s">
        <v>250</v>
      </c>
      <c r="G5" s="375"/>
      <c r="H5" s="372"/>
      <c r="I5" s="232" t="s">
        <v>250</v>
      </c>
      <c r="J5" s="232" t="s">
        <v>250</v>
      </c>
      <c r="K5" s="231" t="s">
        <v>257</v>
      </c>
    </row>
    <row r="6" spans="1:11" ht="102">
      <c r="A6" s="339" t="s">
        <v>593</v>
      </c>
      <c r="B6" s="231" t="s">
        <v>258</v>
      </c>
      <c r="C6" s="225" t="s">
        <v>258</v>
      </c>
      <c r="D6" s="231" t="s">
        <v>253</v>
      </c>
      <c r="E6" s="231" t="s">
        <v>960</v>
      </c>
      <c r="F6" s="231" t="s">
        <v>254</v>
      </c>
      <c r="G6" s="376" t="s">
        <v>983</v>
      </c>
      <c r="H6" s="371" t="s">
        <v>983</v>
      </c>
      <c r="I6" s="231" t="s">
        <v>710</v>
      </c>
      <c r="J6" s="232" t="s">
        <v>250</v>
      </c>
      <c r="K6" s="232" t="s">
        <v>250</v>
      </c>
    </row>
    <row r="7" spans="1:11" ht="38.25">
      <c r="A7" s="339" t="s">
        <v>164</v>
      </c>
      <c r="B7" s="317" t="s">
        <v>1009</v>
      </c>
      <c r="C7" s="225" t="s">
        <v>1009</v>
      </c>
      <c r="D7" s="231" t="s">
        <v>259</v>
      </c>
      <c r="E7" s="231" t="s">
        <v>960</v>
      </c>
      <c r="F7" s="231" t="s">
        <v>260</v>
      </c>
      <c r="G7" s="376" t="s">
        <v>984</v>
      </c>
      <c r="H7" s="384" t="s">
        <v>1110</v>
      </c>
      <c r="I7" s="232" t="s">
        <v>250</v>
      </c>
      <c r="J7" s="232" t="s">
        <v>250</v>
      </c>
      <c r="K7" s="232" t="s">
        <v>250</v>
      </c>
    </row>
    <row r="8" spans="1:11" ht="51">
      <c r="A8" s="339" t="s">
        <v>165</v>
      </c>
      <c r="B8" s="231" t="s">
        <v>1010</v>
      </c>
      <c r="C8" s="225" t="s">
        <v>1010</v>
      </c>
      <c r="D8" s="231" t="s">
        <v>253</v>
      </c>
      <c r="E8" s="231" t="s">
        <v>960</v>
      </c>
      <c r="F8" s="231" t="s">
        <v>254</v>
      </c>
      <c r="G8" s="376" t="s">
        <v>1083</v>
      </c>
      <c r="H8" s="371" t="s">
        <v>1083</v>
      </c>
      <c r="I8" s="232" t="s">
        <v>250</v>
      </c>
      <c r="J8" s="232" t="s">
        <v>250</v>
      </c>
      <c r="K8" s="232" t="s">
        <v>250</v>
      </c>
    </row>
    <row r="9" spans="1:11" ht="51">
      <c r="A9" s="339" t="s">
        <v>1</v>
      </c>
      <c r="B9" s="231" t="s">
        <v>685</v>
      </c>
      <c r="C9" s="225" t="s">
        <v>685</v>
      </c>
      <c r="D9" s="231" t="s">
        <v>261</v>
      </c>
      <c r="E9" s="231" t="s">
        <v>974</v>
      </c>
      <c r="F9" s="231" t="s">
        <v>262</v>
      </c>
      <c r="G9" s="376" t="s">
        <v>985</v>
      </c>
      <c r="H9" s="371" t="s">
        <v>985</v>
      </c>
      <c r="I9" s="231" t="s">
        <v>711</v>
      </c>
      <c r="J9" s="231" t="s">
        <v>263</v>
      </c>
      <c r="K9" s="231" t="s">
        <v>264</v>
      </c>
    </row>
    <row r="10" spans="1:11" ht="76.5">
      <c r="A10" s="339" t="s">
        <v>169</v>
      </c>
      <c r="B10" s="231" t="s">
        <v>686</v>
      </c>
      <c r="C10" s="225" t="s">
        <v>686</v>
      </c>
      <c r="D10" s="231" t="s">
        <v>261</v>
      </c>
      <c r="E10" s="231" t="s">
        <v>974</v>
      </c>
      <c r="F10" s="231" t="s">
        <v>262</v>
      </c>
      <c r="G10" s="376" t="s">
        <v>985</v>
      </c>
      <c r="H10" s="371" t="s">
        <v>985</v>
      </c>
      <c r="I10" s="231" t="s">
        <v>712</v>
      </c>
      <c r="J10" s="232" t="s">
        <v>250</v>
      </c>
      <c r="K10" s="232" t="s">
        <v>250</v>
      </c>
    </row>
    <row r="11" spans="1:11" ht="51">
      <c r="A11" s="339" t="s">
        <v>170</v>
      </c>
      <c r="B11" s="231" t="s">
        <v>1011</v>
      </c>
      <c r="C11" s="225" t="s">
        <v>1011</v>
      </c>
      <c r="D11" s="231" t="s">
        <v>261</v>
      </c>
      <c r="E11" s="231" t="s">
        <v>974</v>
      </c>
      <c r="F11" s="231" t="s">
        <v>265</v>
      </c>
      <c r="G11" s="376" t="s">
        <v>986</v>
      </c>
      <c r="H11" s="371" t="s">
        <v>986</v>
      </c>
      <c r="I11" s="232" t="s">
        <v>250</v>
      </c>
      <c r="J11" s="232" t="s">
        <v>250</v>
      </c>
      <c r="K11" s="231" t="s">
        <v>264</v>
      </c>
    </row>
    <row r="12" spans="1:11" ht="51">
      <c r="A12" s="339" t="s">
        <v>171</v>
      </c>
      <c r="B12" s="231" t="s">
        <v>1011</v>
      </c>
      <c r="C12" s="225" t="s">
        <v>1011</v>
      </c>
      <c r="D12" s="231" t="s">
        <v>261</v>
      </c>
      <c r="E12" s="231" t="s">
        <v>974</v>
      </c>
      <c r="F12" s="231" t="s">
        <v>266</v>
      </c>
      <c r="G12" s="376" t="s">
        <v>1080</v>
      </c>
      <c r="H12" s="371" t="s">
        <v>1080</v>
      </c>
      <c r="I12" s="232" t="s">
        <v>250</v>
      </c>
      <c r="J12" s="232" t="s">
        <v>250</v>
      </c>
      <c r="K12" s="231" t="s">
        <v>264</v>
      </c>
    </row>
    <row r="13" spans="1:11" ht="132.75" customHeight="1">
      <c r="A13" s="339" t="s">
        <v>172</v>
      </c>
      <c r="B13" s="231" t="s">
        <v>1013</v>
      </c>
      <c r="C13" s="225" t="s">
        <v>1011</v>
      </c>
      <c r="D13" s="231" t="s">
        <v>261</v>
      </c>
      <c r="E13" s="231" t="s">
        <v>974</v>
      </c>
      <c r="F13" s="231" t="s">
        <v>962</v>
      </c>
      <c r="G13" s="340" t="s">
        <v>1070</v>
      </c>
      <c r="H13" s="341" t="s">
        <v>1070</v>
      </c>
      <c r="I13" s="232" t="s">
        <v>250</v>
      </c>
      <c r="J13" s="232" t="s">
        <v>250</v>
      </c>
      <c r="K13" s="231" t="s">
        <v>264</v>
      </c>
    </row>
    <row r="14" spans="1:11" ht="38.25">
      <c r="A14" s="231" t="s">
        <v>267</v>
      </c>
      <c r="B14" s="231" t="s">
        <v>252</v>
      </c>
      <c r="C14" s="225" t="s">
        <v>252</v>
      </c>
      <c r="D14" s="231" t="s">
        <v>253</v>
      </c>
      <c r="E14" s="231" t="s">
        <v>890</v>
      </c>
      <c r="F14" s="231" t="s">
        <v>254</v>
      </c>
      <c r="G14" s="376" t="s">
        <v>1083</v>
      </c>
      <c r="H14" s="371" t="s">
        <v>1083</v>
      </c>
      <c r="I14" s="231" t="s">
        <v>708</v>
      </c>
      <c r="J14" s="232" t="s">
        <v>250</v>
      </c>
      <c r="K14" s="232" t="s">
        <v>250</v>
      </c>
    </row>
    <row r="15" spans="1:11" ht="38.25">
      <c r="A15" s="231" t="s">
        <v>552</v>
      </c>
      <c r="B15" s="231" t="s">
        <v>255</v>
      </c>
      <c r="C15" s="225" t="s">
        <v>255</v>
      </c>
      <c r="D15" s="231" t="s">
        <v>253</v>
      </c>
      <c r="E15" s="231" t="s">
        <v>885</v>
      </c>
      <c r="F15" s="231" t="s">
        <v>254</v>
      </c>
      <c r="G15" s="376" t="s">
        <v>1083</v>
      </c>
      <c r="H15" s="371" t="s">
        <v>1083</v>
      </c>
      <c r="I15" s="231" t="s">
        <v>709</v>
      </c>
      <c r="J15" s="232" t="s">
        <v>250</v>
      </c>
      <c r="K15" s="232" t="s">
        <v>250</v>
      </c>
    </row>
    <row r="16" spans="1:11" ht="51">
      <c r="A16" s="231" t="s">
        <v>451</v>
      </c>
      <c r="B16" s="231" t="s">
        <v>256</v>
      </c>
      <c r="C16" s="225" t="s">
        <v>256</v>
      </c>
      <c r="D16" s="232" t="s">
        <v>250</v>
      </c>
      <c r="E16" s="232" t="s">
        <v>250</v>
      </c>
      <c r="F16" s="232" t="s">
        <v>250</v>
      </c>
      <c r="G16" s="375"/>
      <c r="H16" s="372"/>
      <c r="I16" s="232" t="s">
        <v>250</v>
      </c>
      <c r="J16" s="232" t="s">
        <v>250</v>
      </c>
      <c r="K16" s="231" t="s">
        <v>257</v>
      </c>
    </row>
    <row r="17" spans="1:11" ht="102">
      <c r="A17" s="231" t="s">
        <v>452</v>
      </c>
      <c r="B17" s="231" t="s">
        <v>258</v>
      </c>
      <c r="C17" s="225" t="s">
        <v>258</v>
      </c>
      <c r="D17" s="231" t="s">
        <v>253</v>
      </c>
      <c r="E17" s="231" t="s">
        <v>885</v>
      </c>
      <c r="F17" s="231" t="s">
        <v>254</v>
      </c>
      <c r="G17" s="376" t="s">
        <v>1083</v>
      </c>
      <c r="H17" s="371" t="s">
        <v>1083</v>
      </c>
      <c r="I17" s="231" t="s">
        <v>710</v>
      </c>
      <c r="J17" s="232" t="s">
        <v>250</v>
      </c>
      <c r="K17" s="232" t="s">
        <v>250</v>
      </c>
    </row>
    <row r="18" spans="1:11" ht="57.75" customHeight="1">
      <c r="A18" s="231" t="s">
        <v>453</v>
      </c>
      <c r="B18" s="231" t="s">
        <v>1009</v>
      </c>
      <c r="C18" s="225" t="s">
        <v>1009</v>
      </c>
      <c r="D18" s="231" t="s">
        <v>259</v>
      </c>
      <c r="E18" s="231" t="s">
        <v>885</v>
      </c>
      <c r="F18" s="231" t="s">
        <v>260</v>
      </c>
      <c r="G18" s="376" t="s">
        <v>984</v>
      </c>
      <c r="H18" s="384" t="s">
        <v>1110</v>
      </c>
      <c r="I18" s="232" t="s">
        <v>250</v>
      </c>
      <c r="J18" s="232" t="s">
        <v>250</v>
      </c>
      <c r="K18" s="232" t="s">
        <v>250</v>
      </c>
    </row>
    <row r="19" spans="1:11" ht="51">
      <c r="A19" s="231" t="s">
        <v>454</v>
      </c>
      <c r="B19" s="231" t="s">
        <v>1010</v>
      </c>
      <c r="C19" s="225" t="s">
        <v>1010</v>
      </c>
      <c r="D19" s="231" t="s">
        <v>253</v>
      </c>
      <c r="E19" s="231" t="s">
        <v>885</v>
      </c>
      <c r="F19" s="231" t="s">
        <v>254</v>
      </c>
      <c r="G19" s="376" t="s">
        <v>1083</v>
      </c>
      <c r="H19" s="371" t="s">
        <v>1083</v>
      </c>
      <c r="I19" s="232" t="s">
        <v>250</v>
      </c>
      <c r="J19" s="232" t="s">
        <v>250</v>
      </c>
      <c r="K19" s="232" t="s">
        <v>250</v>
      </c>
    </row>
    <row r="20" spans="1:11" ht="51">
      <c r="A20" s="231" t="s">
        <v>596</v>
      </c>
      <c r="B20" s="231" t="s">
        <v>685</v>
      </c>
      <c r="C20" s="225" t="s">
        <v>685</v>
      </c>
      <c r="D20" s="231" t="s">
        <v>261</v>
      </c>
      <c r="E20" s="231" t="s">
        <v>886</v>
      </c>
      <c r="F20" s="231" t="s">
        <v>262</v>
      </c>
      <c r="G20" s="376" t="s">
        <v>985</v>
      </c>
      <c r="H20" s="371" t="s">
        <v>985</v>
      </c>
      <c r="I20" s="231" t="s">
        <v>711</v>
      </c>
      <c r="J20" s="231" t="s">
        <v>263</v>
      </c>
      <c r="K20" s="231" t="s">
        <v>268</v>
      </c>
    </row>
    <row r="21" spans="1:11" ht="76.5">
      <c r="A21" s="231" t="s">
        <v>597</v>
      </c>
      <c r="B21" s="231" t="s">
        <v>686</v>
      </c>
      <c r="C21" s="225" t="s">
        <v>686</v>
      </c>
      <c r="D21" s="231" t="s">
        <v>261</v>
      </c>
      <c r="E21" s="231" t="s">
        <v>886</v>
      </c>
      <c r="F21" s="231" t="s">
        <v>262</v>
      </c>
      <c r="G21" s="376" t="s">
        <v>985</v>
      </c>
      <c r="H21" s="371" t="s">
        <v>985</v>
      </c>
      <c r="I21" s="231" t="s">
        <v>713</v>
      </c>
      <c r="J21" s="232" t="s">
        <v>250</v>
      </c>
      <c r="K21" s="232" t="s">
        <v>250</v>
      </c>
    </row>
    <row r="22" spans="1:11" ht="51">
      <c r="A22" s="231" t="s">
        <v>186</v>
      </c>
      <c r="B22" s="231" t="s">
        <v>1011</v>
      </c>
      <c r="C22" s="225" t="s">
        <v>1011</v>
      </c>
      <c r="D22" s="231" t="s">
        <v>261</v>
      </c>
      <c r="E22" s="231" t="s">
        <v>886</v>
      </c>
      <c r="F22" s="231" t="s">
        <v>265</v>
      </c>
      <c r="G22" s="376" t="s">
        <v>986</v>
      </c>
      <c r="H22" s="371" t="s">
        <v>986</v>
      </c>
      <c r="I22" s="232" t="s">
        <v>250</v>
      </c>
      <c r="J22" s="232" t="s">
        <v>250</v>
      </c>
      <c r="K22" s="231" t="s">
        <v>268</v>
      </c>
    </row>
    <row r="23" spans="1:11" ht="51">
      <c r="A23" s="231" t="s">
        <v>187</v>
      </c>
      <c r="B23" s="231" t="s">
        <v>1011</v>
      </c>
      <c r="C23" s="225" t="s">
        <v>1011</v>
      </c>
      <c r="D23" s="231" t="s">
        <v>261</v>
      </c>
      <c r="E23" s="231" t="s">
        <v>886</v>
      </c>
      <c r="F23" s="231" t="s">
        <v>266</v>
      </c>
      <c r="G23" s="376" t="s">
        <v>1080</v>
      </c>
      <c r="H23" s="371" t="s">
        <v>1080</v>
      </c>
      <c r="I23" s="232" t="s">
        <v>250</v>
      </c>
      <c r="J23" s="232" t="s">
        <v>250</v>
      </c>
      <c r="K23" s="231" t="s">
        <v>268</v>
      </c>
    </row>
    <row r="24" spans="1:11" ht="114.75">
      <c r="A24" s="340" t="s">
        <v>188</v>
      </c>
      <c r="B24" s="231" t="s">
        <v>1014</v>
      </c>
      <c r="C24" s="225" t="s">
        <v>1011</v>
      </c>
      <c r="D24" s="340" t="s">
        <v>261</v>
      </c>
      <c r="E24" s="340" t="s">
        <v>886</v>
      </c>
      <c r="F24" s="340" t="s">
        <v>962</v>
      </c>
      <c r="G24" s="340" t="s">
        <v>1071</v>
      </c>
      <c r="H24" s="341" t="s">
        <v>1071</v>
      </c>
      <c r="I24" s="342" t="s">
        <v>250</v>
      </c>
      <c r="J24" s="342" t="s">
        <v>250</v>
      </c>
      <c r="K24" s="340" t="s">
        <v>268</v>
      </c>
    </row>
    <row r="25" spans="1:17" ht="12.75">
      <c r="A25" s="196"/>
      <c r="B25" s="197"/>
      <c r="C25" s="197"/>
      <c r="D25" s="198"/>
      <c r="E25" s="198"/>
      <c r="F25" s="198"/>
      <c r="G25" s="198"/>
      <c r="H25" s="198"/>
      <c r="I25" s="197"/>
      <c r="J25" s="198"/>
      <c r="K25" s="198"/>
      <c r="L25" s="197"/>
      <c r="M25" s="199"/>
      <c r="N25" s="199"/>
      <c r="O25" s="199"/>
      <c r="P25" s="199"/>
      <c r="Q25" s="199"/>
    </row>
    <row r="26" spans="1:17" ht="12.75">
      <c r="A26" s="196"/>
      <c r="B26" s="197"/>
      <c r="C26" s="197"/>
      <c r="D26" s="197"/>
      <c r="E26" s="197"/>
      <c r="F26" s="197"/>
      <c r="G26" s="197"/>
      <c r="H26" s="197"/>
      <c r="I26" s="197"/>
      <c r="J26" s="198"/>
      <c r="K26" s="198"/>
      <c r="L26" s="199"/>
      <c r="M26" s="199"/>
      <c r="N26" s="199"/>
      <c r="O26" s="199"/>
      <c r="P26" s="199"/>
      <c r="Q26" s="199"/>
    </row>
    <row r="27" spans="1:17" ht="12.75">
      <c r="A27" s="196"/>
      <c r="B27" s="197"/>
      <c r="C27" s="197"/>
      <c r="D27" s="197"/>
      <c r="E27" s="197"/>
      <c r="F27" s="197"/>
      <c r="G27" s="197"/>
      <c r="H27" s="197"/>
      <c r="I27" s="197"/>
      <c r="J27" s="198"/>
      <c r="K27" s="198"/>
      <c r="L27" s="199"/>
      <c r="M27" s="199"/>
      <c r="N27" s="199"/>
      <c r="O27" s="199"/>
      <c r="P27" s="199"/>
      <c r="Q27" s="199"/>
    </row>
    <row r="28" spans="1:17" ht="12.75">
      <c r="A28" s="196"/>
      <c r="B28" s="197"/>
      <c r="C28" s="197"/>
      <c r="D28" s="198"/>
      <c r="E28" s="198"/>
      <c r="F28" s="198"/>
      <c r="G28" s="198"/>
      <c r="H28" s="198"/>
      <c r="I28" s="198"/>
      <c r="J28" s="198"/>
      <c r="K28" s="197"/>
      <c r="L28" s="199"/>
      <c r="M28" s="199"/>
      <c r="N28" s="199"/>
      <c r="O28" s="199"/>
      <c r="P28" s="199"/>
      <c r="Q28" s="199"/>
    </row>
    <row r="29" spans="1:17" ht="12.75">
      <c r="A29" s="196"/>
      <c r="B29" s="197"/>
      <c r="C29" s="197"/>
      <c r="D29" s="197"/>
      <c r="E29" s="197"/>
      <c r="F29" s="197"/>
      <c r="G29" s="197"/>
      <c r="H29" s="197"/>
      <c r="I29" s="197"/>
      <c r="J29" s="198"/>
      <c r="K29" s="198"/>
      <c r="L29" s="199"/>
      <c r="M29" s="199"/>
      <c r="N29" s="199"/>
      <c r="O29" s="199"/>
      <c r="P29" s="199"/>
      <c r="Q29" s="199"/>
    </row>
    <row r="30" spans="1:17" ht="12.75">
      <c r="A30" s="196"/>
      <c r="B30" s="197"/>
      <c r="C30" s="197"/>
      <c r="D30" s="197"/>
      <c r="E30" s="197"/>
      <c r="F30" s="197"/>
      <c r="G30" s="197"/>
      <c r="H30" s="197"/>
      <c r="I30" s="198"/>
      <c r="J30" s="198"/>
      <c r="K30" s="198"/>
      <c r="L30" s="199"/>
      <c r="M30" s="199"/>
      <c r="N30" s="199"/>
      <c r="O30" s="199"/>
      <c r="P30" s="199"/>
      <c r="Q30" s="199"/>
    </row>
    <row r="31" spans="1:17" ht="12.75">
      <c r="A31" s="196"/>
      <c r="B31" s="197"/>
      <c r="C31" s="197"/>
      <c r="D31" s="197"/>
      <c r="E31" s="197"/>
      <c r="F31" s="197"/>
      <c r="G31" s="197"/>
      <c r="H31" s="197"/>
      <c r="I31" s="198"/>
      <c r="J31" s="198"/>
      <c r="K31" s="198"/>
      <c r="L31" s="199"/>
      <c r="M31" s="199"/>
      <c r="N31" s="199"/>
      <c r="O31" s="199"/>
      <c r="P31" s="199"/>
      <c r="Q31" s="199"/>
    </row>
    <row r="32" spans="1:17" ht="12.75">
      <c r="A32" s="196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9"/>
      <c r="M32" s="199"/>
      <c r="N32" s="199"/>
      <c r="O32" s="199"/>
      <c r="P32" s="199"/>
      <c r="Q32" s="199"/>
    </row>
    <row r="33" spans="1:17" ht="12.75">
      <c r="A33" s="196"/>
      <c r="B33" s="197"/>
      <c r="C33" s="197"/>
      <c r="D33" s="197"/>
      <c r="E33" s="197"/>
      <c r="F33" s="197"/>
      <c r="G33" s="197"/>
      <c r="H33" s="197"/>
      <c r="I33" s="197"/>
      <c r="J33" s="198"/>
      <c r="K33" s="198"/>
      <c r="L33" s="199"/>
      <c r="M33" s="199"/>
      <c r="N33" s="199"/>
      <c r="O33" s="199"/>
      <c r="P33" s="199"/>
      <c r="Q33" s="199"/>
    </row>
    <row r="34" spans="1:17" ht="12.75">
      <c r="A34" s="196"/>
      <c r="B34" s="197"/>
      <c r="C34" s="197"/>
      <c r="D34" s="197"/>
      <c r="E34" s="197"/>
      <c r="F34" s="197"/>
      <c r="G34" s="197"/>
      <c r="H34" s="197"/>
      <c r="I34" s="198"/>
      <c r="J34" s="198"/>
      <c r="K34" s="197"/>
      <c r="L34" s="199"/>
      <c r="M34" s="199"/>
      <c r="N34" s="199"/>
      <c r="O34" s="199"/>
      <c r="P34" s="199"/>
      <c r="Q34" s="199"/>
    </row>
    <row r="35" spans="1:17" ht="12.75">
      <c r="A35" s="196"/>
      <c r="B35" s="197"/>
      <c r="C35" s="197"/>
      <c r="D35" s="197"/>
      <c r="E35" s="197"/>
      <c r="F35" s="197"/>
      <c r="G35" s="197"/>
      <c r="H35" s="197"/>
      <c r="I35" s="198"/>
      <c r="J35" s="198"/>
      <c r="K35" s="197"/>
      <c r="L35" s="199"/>
      <c r="M35" s="199"/>
      <c r="N35" s="199"/>
      <c r="O35" s="199"/>
      <c r="P35" s="199"/>
      <c r="Q35" s="199"/>
    </row>
    <row r="36" spans="1:17" ht="12.75">
      <c r="A36" s="196"/>
      <c r="B36" s="197"/>
      <c r="C36" s="197"/>
      <c r="D36" s="197"/>
      <c r="E36" s="197"/>
      <c r="F36" s="197"/>
      <c r="G36" s="197"/>
      <c r="H36" s="197"/>
      <c r="I36" s="198"/>
      <c r="J36" s="198"/>
      <c r="K36" s="197"/>
      <c r="L36" s="199"/>
      <c r="M36" s="199"/>
      <c r="N36" s="199"/>
      <c r="O36" s="199"/>
      <c r="P36" s="199"/>
      <c r="Q36" s="199"/>
    </row>
    <row r="37" spans="1:17" ht="12.75">
      <c r="A37" s="199"/>
      <c r="B37" s="199"/>
      <c r="C37" s="199"/>
      <c r="D37" s="199"/>
      <c r="E37" s="199"/>
      <c r="F37" s="199"/>
      <c r="G37" s="199"/>
      <c r="H37" s="199"/>
      <c r="I37" s="199"/>
      <c r="K37" s="199"/>
      <c r="L37" s="199"/>
      <c r="M37" s="199"/>
      <c r="N37" s="199"/>
      <c r="O37" s="199"/>
      <c r="P37" s="199"/>
      <c r="Q37" s="199"/>
    </row>
    <row r="38" spans="1:17" ht="12.75">
      <c r="A38" s="199"/>
      <c r="B38" s="199"/>
      <c r="C38" s="199"/>
      <c r="D38" s="199"/>
      <c r="E38" s="199"/>
      <c r="F38" s="199"/>
      <c r="G38" s="199"/>
      <c r="H38" s="199"/>
      <c r="I38" s="199"/>
      <c r="K38" s="199"/>
      <c r="L38" s="199"/>
      <c r="M38" s="199"/>
      <c r="N38" s="199"/>
      <c r="O38" s="199"/>
      <c r="P38" s="199"/>
      <c r="Q38" s="199"/>
    </row>
    <row r="39" spans="1:17" ht="12.75">
      <c r="A39" s="199"/>
      <c r="B39" s="199"/>
      <c r="C39" s="199"/>
      <c r="D39" s="199"/>
      <c r="E39" s="199"/>
      <c r="F39" s="199"/>
      <c r="G39" s="199"/>
      <c r="H39" s="199"/>
      <c r="I39" s="199"/>
      <c r="K39" s="199"/>
      <c r="L39" s="199"/>
      <c r="M39" s="199"/>
      <c r="N39" s="199"/>
      <c r="O39" s="199"/>
      <c r="P39" s="199"/>
      <c r="Q39" s="199"/>
    </row>
    <row r="40" ht="12.75">
      <c r="J40" s="195"/>
    </row>
    <row r="41" ht="12.75">
      <c r="J41" s="195"/>
    </row>
    <row r="42" ht="12.75">
      <c r="J42" s="195"/>
    </row>
    <row r="43" ht="12.75">
      <c r="J43" s="195"/>
    </row>
    <row r="44" ht="12.75">
      <c r="J44" s="195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zoomScalePageLayoutView="0" workbookViewId="0" topLeftCell="A1">
      <selection activeCell="C20" sqref="C20"/>
    </sheetView>
  </sheetViews>
  <sheetFormatPr defaultColWidth="18.57421875" defaultRowHeight="12.75" customHeight="1"/>
  <cols>
    <col min="1" max="1" width="4.8515625" style="236" bestFit="1" customWidth="1"/>
    <col min="2" max="2" width="15.28125" style="236" customWidth="1"/>
    <col min="3" max="3" width="16.28125" style="236" customWidth="1"/>
    <col min="4" max="4" width="16.421875" style="236" customWidth="1"/>
    <col min="5" max="5" width="10.421875" style="236" customWidth="1"/>
    <col min="6" max="6" width="11.8515625" style="236" customWidth="1"/>
    <col min="7" max="7" width="11.7109375" style="236" customWidth="1"/>
    <col min="8" max="8" width="10.421875" style="236" customWidth="1"/>
    <col min="9" max="9" width="17.421875" style="236" customWidth="1"/>
    <col min="10" max="10" width="5.7109375" style="236" customWidth="1"/>
    <col min="11" max="11" width="17.57421875" style="236" customWidth="1"/>
    <col min="12" max="12" width="16.7109375" style="236" customWidth="1"/>
    <col min="13" max="13" width="18.140625" style="236" customWidth="1"/>
    <col min="14" max="14" width="17.57421875" style="236" customWidth="1"/>
    <col min="15" max="15" width="17.421875" style="236" customWidth="1"/>
    <col min="16" max="16" width="13.28125" style="236" customWidth="1"/>
    <col min="17" max="16384" width="18.57421875" style="236" customWidth="1"/>
  </cols>
  <sheetData>
    <row r="1" spans="1:16" ht="12.75" customHeight="1">
      <c r="A1" s="235">
        <v>1</v>
      </c>
      <c r="B1" s="235" t="s">
        <v>547</v>
      </c>
      <c r="C1" s="235" t="s">
        <v>548</v>
      </c>
      <c r="D1" s="235" t="s">
        <v>549</v>
      </c>
      <c r="E1" s="235" t="s">
        <v>550</v>
      </c>
      <c r="F1" s="235" t="s">
        <v>567</v>
      </c>
      <c r="G1" s="235" t="s">
        <v>579</v>
      </c>
      <c r="H1" s="235" t="s">
        <v>580</v>
      </c>
      <c r="I1" s="235" t="s">
        <v>581</v>
      </c>
      <c r="J1" s="235" t="s">
        <v>361</v>
      </c>
      <c r="K1" s="235" t="s">
        <v>362</v>
      </c>
      <c r="L1" s="235" t="s">
        <v>363</v>
      </c>
      <c r="M1" s="235" t="s">
        <v>364</v>
      </c>
      <c r="N1" s="235" t="s">
        <v>428</v>
      </c>
      <c r="O1" s="235" t="s">
        <v>429</v>
      </c>
      <c r="P1" s="235" t="s">
        <v>63</v>
      </c>
    </row>
    <row r="2" spans="1:11" ht="12.75" customHeight="1">
      <c r="A2" s="235">
        <f>A1+1</f>
        <v>2</v>
      </c>
      <c r="B2" s="541" t="s">
        <v>684</v>
      </c>
      <c r="C2" s="541"/>
      <c r="D2" s="541"/>
      <c r="E2" s="541"/>
      <c r="F2" s="541"/>
      <c r="G2" s="541"/>
      <c r="H2" s="541"/>
      <c r="I2" s="541"/>
      <c r="J2" s="541"/>
      <c r="K2" s="541"/>
    </row>
    <row r="3" spans="1:11" ht="12.75" customHeight="1">
      <c r="A3" s="235">
        <f aca="true" t="shared" si="0" ref="A3:A47">A2+1</f>
        <v>3</v>
      </c>
      <c r="B3" s="237" t="s">
        <v>582</v>
      </c>
      <c r="C3" s="542" t="s">
        <v>583</v>
      </c>
      <c r="D3" s="542"/>
      <c r="E3" s="542"/>
      <c r="F3" s="237"/>
      <c r="I3" s="237"/>
      <c r="J3" s="237"/>
      <c r="K3" s="237"/>
    </row>
    <row r="4" spans="1:6" ht="12.75" customHeight="1" thickBot="1">
      <c r="A4" s="235">
        <f t="shared" si="0"/>
        <v>4</v>
      </c>
      <c r="B4" s="537" t="s">
        <v>430</v>
      </c>
      <c r="C4" s="537"/>
      <c r="D4" s="537"/>
      <c r="E4" s="537"/>
      <c r="F4" s="537"/>
    </row>
    <row r="5" spans="1:14" ht="26.25" customHeight="1">
      <c r="A5" s="235">
        <f t="shared" si="0"/>
        <v>5</v>
      </c>
      <c r="B5" s="538" t="s">
        <v>431</v>
      </c>
      <c r="C5" s="535"/>
      <c r="D5" s="535"/>
      <c r="E5" s="535" t="s">
        <v>432</v>
      </c>
      <c r="F5" s="535"/>
      <c r="G5" s="535"/>
      <c r="H5" s="535"/>
      <c r="I5" s="535" t="s">
        <v>64</v>
      </c>
      <c r="J5" s="535"/>
      <c r="K5" s="535" t="s">
        <v>433</v>
      </c>
      <c r="L5" s="535"/>
      <c r="M5" s="535" t="s">
        <v>434</v>
      </c>
      <c r="N5" s="536"/>
    </row>
    <row r="6" spans="1:14" ht="19.5" customHeight="1" thickBot="1">
      <c r="A6" s="235">
        <f t="shared" si="0"/>
        <v>6</v>
      </c>
      <c r="B6" s="239" t="s">
        <v>435</v>
      </c>
      <c r="C6" s="240" t="s">
        <v>436</v>
      </c>
      <c r="D6" s="240" t="s">
        <v>437</v>
      </c>
      <c r="E6" s="240" t="s">
        <v>438</v>
      </c>
      <c r="F6" s="240" t="s">
        <v>439</v>
      </c>
      <c r="G6" s="240" t="s">
        <v>440</v>
      </c>
      <c r="H6" s="240" t="s">
        <v>437</v>
      </c>
      <c r="I6" s="240" t="s">
        <v>441</v>
      </c>
      <c r="J6" s="240" t="s">
        <v>442</v>
      </c>
      <c r="K6" s="240" t="s">
        <v>443</v>
      </c>
      <c r="L6" s="240" t="s">
        <v>444</v>
      </c>
      <c r="M6" s="240" t="s">
        <v>441</v>
      </c>
      <c r="N6" s="241" t="s">
        <v>442</v>
      </c>
    </row>
    <row r="7" spans="1:14" ht="12.75" customHeight="1">
      <c r="A7" s="235">
        <f t="shared" si="0"/>
        <v>7</v>
      </c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</row>
    <row r="8" spans="1:14" s="248" customFormat="1" ht="12.75" customHeight="1">
      <c r="A8" s="245">
        <f t="shared" si="0"/>
        <v>8</v>
      </c>
      <c r="B8" s="530" t="s">
        <v>445</v>
      </c>
      <c r="C8" s="531"/>
      <c r="D8" s="531"/>
      <c r="E8" s="531"/>
      <c r="F8" s="531"/>
      <c r="G8" s="531"/>
      <c r="H8" s="531"/>
      <c r="I8" s="246" t="s">
        <v>285</v>
      </c>
      <c r="J8" s="246" t="str">
        <f aca="true" ca="1" t="shared" si="1" ref="J8:J35">SUBSTITUTE(CELL("endereço",J8),"$",)</f>
        <v>J8</v>
      </c>
      <c r="K8" s="246" t="s">
        <v>286</v>
      </c>
      <c r="L8" s="246" t="s">
        <v>287</v>
      </c>
      <c r="M8" s="246" t="s">
        <v>288</v>
      </c>
      <c r="N8" s="247" t="str">
        <f aca="true" ca="1" t="shared" si="2" ref="N8:N33">SUBSTITUTE(CELL("endereço",N8),"$",)</f>
        <v>N8</v>
      </c>
    </row>
    <row r="9" spans="1:14" s="237" customFormat="1" ht="12.75" customHeight="1">
      <c r="A9" s="235">
        <f t="shared" si="0"/>
        <v>9</v>
      </c>
      <c r="B9" s="539" t="s">
        <v>446</v>
      </c>
      <c r="C9" s="532"/>
      <c r="D9" s="532"/>
      <c r="E9" s="532"/>
      <c r="F9" s="532"/>
      <c r="G9" s="532"/>
      <c r="H9" s="532"/>
      <c r="I9" s="249" t="s">
        <v>66</v>
      </c>
      <c r="J9" s="249" t="str">
        <f ca="1" t="shared" si="1"/>
        <v>J9</v>
      </c>
      <c r="K9" s="249" t="s">
        <v>271</v>
      </c>
      <c r="L9" s="249" t="s">
        <v>272</v>
      </c>
      <c r="M9" s="249" t="s">
        <v>275</v>
      </c>
      <c r="N9" s="250" t="str">
        <f ca="1" t="shared" si="2"/>
        <v>N9</v>
      </c>
    </row>
    <row r="10" spans="1:14" s="237" customFormat="1" ht="12.75" customHeight="1">
      <c r="A10" s="235">
        <f t="shared" si="0"/>
        <v>10</v>
      </c>
      <c r="B10" s="251"/>
      <c r="C10" s="532" t="s">
        <v>447</v>
      </c>
      <c r="D10" s="532"/>
      <c r="E10" s="532"/>
      <c r="F10" s="532"/>
      <c r="G10" s="532"/>
      <c r="H10" s="532"/>
      <c r="I10" s="249" t="s">
        <v>14</v>
      </c>
      <c r="J10" s="249" t="str">
        <f ca="1" t="shared" si="1"/>
        <v>J10</v>
      </c>
      <c r="K10" s="366" t="s">
        <v>1061</v>
      </c>
      <c r="L10" s="249" t="s">
        <v>273</v>
      </c>
      <c r="M10" s="249" t="s">
        <v>276</v>
      </c>
      <c r="N10" s="250" t="str">
        <f ca="1" t="shared" si="2"/>
        <v>N10</v>
      </c>
    </row>
    <row r="11" spans="1:14" ht="12.75" customHeight="1">
      <c r="A11" s="235">
        <f t="shared" si="0"/>
        <v>11</v>
      </c>
      <c r="B11" s="252" t="str">
        <f aca="true" ca="1" t="shared" si="3" ref="B11:L11">SUBSTITUTE(CELL("endereço",B11),"$",)</f>
        <v>B11</v>
      </c>
      <c r="C11" s="253" t="str">
        <f ca="1" t="shared" si="3"/>
        <v>C11</v>
      </c>
      <c r="D11" s="253" t="str">
        <f ca="1" t="shared" si="3"/>
        <v>D11</v>
      </c>
      <c r="E11" s="253" t="str">
        <f ca="1" t="shared" si="3"/>
        <v>E11</v>
      </c>
      <c r="F11" s="253" t="str">
        <f ca="1" t="shared" si="3"/>
        <v>F11</v>
      </c>
      <c r="G11" s="253" t="str">
        <f ca="1" t="shared" si="3"/>
        <v>G11</v>
      </c>
      <c r="H11" s="253" t="str">
        <f ca="1" t="shared" si="3"/>
        <v>H11</v>
      </c>
      <c r="I11" s="253" t="str">
        <f ca="1" t="shared" si="3"/>
        <v>I11</v>
      </c>
      <c r="J11" s="253" t="str">
        <f ca="1" t="shared" si="1"/>
        <v>J11</v>
      </c>
      <c r="K11" s="253" t="str">
        <f ca="1" t="shared" si="3"/>
        <v>K11</v>
      </c>
      <c r="L11" s="347" t="str">
        <f ca="1" t="shared" si="3"/>
        <v>L11</v>
      </c>
      <c r="M11" s="253" t="s">
        <v>651</v>
      </c>
      <c r="N11" s="254" t="str">
        <f ca="1" t="shared" si="2"/>
        <v>N11</v>
      </c>
    </row>
    <row r="12" spans="1:14" s="237" customFormat="1" ht="12.75" customHeight="1">
      <c r="A12" s="235">
        <f t="shared" si="0"/>
        <v>12</v>
      </c>
      <c r="B12" s="255"/>
      <c r="C12" s="532" t="s">
        <v>460</v>
      </c>
      <c r="D12" s="532"/>
      <c r="E12" s="532"/>
      <c r="F12" s="532"/>
      <c r="G12" s="532"/>
      <c r="H12" s="532"/>
      <c r="I12" s="249" t="s">
        <v>65</v>
      </c>
      <c r="J12" s="249" t="str">
        <f ca="1" t="shared" si="1"/>
        <v>J12</v>
      </c>
      <c r="K12" s="256" t="s">
        <v>649</v>
      </c>
      <c r="L12" s="249" t="s">
        <v>274</v>
      </c>
      <c r="M12" s="249" t="s">
        <v>277</v>
      </c>
      <c r="N12" s="250" t="str">
        <f ca="1" t="shared" si="2"/>
        <v>N12</v>
      </c>
    </row>
    <row r="13" spans="1:14" ht="12.75" customHeight="1">
      <c r="A13" s="235">
        <f t="shared" si="0"/>
        <v>13</v>
      </c>
      <c r="B13" s="252" t="str">
        <f aca="true" ca="1" t="shared" si="4" ref="B13:L13">SUBSTITUTE(CELL("endereço",B13),"$",)</f>
        <v>B13</v>
      </c>
      <c r="C13" s="253" t="str">
        <f ca="1" t="shared" si="4"/>
        <v>C13</v>
      </c>
      <c r="D13" s="253" t="str">
        <f ca="1" t="shared" si="4"/>
        <v>D13</v>
      </c>
      <c r="E13" s="253" t="str">
        <f ca="1" t="shared" si="4"/>
        <v>E13</v>
      </c>
      <c r="F13" s="253" t="str">
        <f ca="1" t="shared" si="4"/>
        <v>F13</v>
      </c>
      <c r="G13" s="253" t="str">
        <f ca="1" t="shared" si="4"/>
        <v>G13</v>
      </c>
      <c r="H13" s="253" t="str">
        <f ca="1" t="shared" si="4"/>
        <v>H13</v>
      </c>
      <c r="I13" s="253" t="str">
        <f ca="1" t="shared" si="4"/>
        <v>I13</v>
      </c>
      <c r="J13" s="253" t="str">
        <f ca="1" t="shared" si="1"/>
        <v>J13</v>
      </c>
      <c r="K13" s="253" t="str">
        <f ca="1" t="shared" si="4"/>
        <v>K13</v>
      </c>
      <c r="L13" s="347" t="str">
        <f ca="1" t="shared" si="4"/>
        <v>L13</v>
      </c>
      <c r="M13" s="253" t="s">
        <v>652</v>
      </c>
      <c r="N13" s="254" t="str">
        <f ca="1" t="shared" si="2"/>
        <v>N13</v>
      </c>
    </row>
    <row r="14" spans="1:14" s="237" customFormat="1" ht="12.75" customHeight="1">
      <c r="A14" s="235">
        <f t="shared" si="0"/>
        <v>14</v>
      </c>
      <c r="B14" s="539" t="s">
        <v>471</v>
      </c>
      <c r="C14" s="532"/>
      <c r="D14" s="532"/>
      <c r="E14" s="532"/>
      <c r="F14" s="532"/>
      <c r="G14" s="532"/>
      <c r="H14" s="532"/>
      <c r="I14" s="249" t="s">
        <v>278</v>
      </c>
      <c r="J14" s="249" t="str">
        <f ca="1" t="shared" si="1"/>
        <v>J14</v>
      </c>
      <c r="K14" s="249" t="s">
        <v>279</v>
      </c>
      <c r="L14" s="249" t="s">
        <v>281</v>
      </c>
      <c r="M14" s="249" t="s">
        <v>283</v>
      </c>
      <c r="N14" s="250" t="str">
        <f ca="1" t="shared" si="2"/>
        <v>N14</v>
      </c>
    </row>
    <row r="15" spans="1:14" s="237" customFormat="1" ht="12.75" customHeight="1">
      <c r="A15" s="235">
        <f t="shared" si="0"/>
        <v>15</v>
      </c>
      <c r="B15" s="251"/>
      <c r="C15" s="532" t="s">
        <v>472</v>
      </c>
      <c r="D15" s="532"/>
      <c r="E15" s="532"/>
      <c r="F15" s="532"/>
      <c r="G15" s="532"/>
      <c r="H15" s="532"/>
      <c r="I15" s="249" t="s">
        <v>67</v>
      </c>
      <c r="J15" s="249" t="str">
        <f ca="1">SUBSTITUTE(CELL("endereço",J15),"$",)</f>
        <v>J15</v>
      </c>
      <c r="K15" s="249" t="s">
        <v>280</v>
      </c>
      <c r="L15" s="249" t="s">
        <v>282</v>
      </c>
      <c r="M15" s="249" t="s">
        <v>284</v>
      </c>
      <c r="N15" s="250" t="str">
        <f ca="1" t="shared" si="2"/>
        <v>N15</v>
      </c>
    </row>
    <row r="16" spans="1:14" ht="12.75" customHeight="1">
      <c r="A16" s="235">
        <f t="shared" si="0"/>
        <v>16</v>
      </c>
      <c r="B16" s="252" t="str">
        <f aca="true" ca="1" t="shared" si="5" ref="B16:L16">SUBSTITUTE(CELL("endereço",B16),"$",)</f>
        <v>B16</v>
      </c>
      <c r="C16" s="253" t="str">
        <f ca="1" t="shared" si="5"/>
        <v>C16</v>
      </c>
      <c r="D16" s="253" t="str">
        <f ca="1" t="shared" si="5"/>
        <v>D16</v>
      </c>
      <c r="E16" s="253" t="str">
        <f ca="1" t="shared" si="5"/>
        <v>E16</v>
      </c>
      <c r="F16" s="253" t="str">
        <f ca="1" t="shared" si="5"/>
        <v>F16</v>
      </c>
      <c r="G16" s="253" t="str">
        <f ca="1" t="shared" si="5"/>
        <v>G16</v>
      </c>
      <c r="H16" s="253" t="str">
        <f ca="1" t="shared" si="5"/>
        <v>H16</v>
      </c>
      <c r="I16" s="253" t="str">
        <f ca="1" t="shared" si="5"/>
        <v>I16</v>
      </c>
      <c r="J16" s="253" t="str">
        <f ca="1" t="shared" si="1"/>
        <v>J16</v>
      </c>
      <c r="K16" s="253" t="str">
        <f ca="1" t="shared" si="5"/>
        <v>K16</v>
      </c>
      <c r="L16" s="347" t="str">
        <f ca="1" t="shared" si="5"/>
        <v>L16</v>
      </c>
      <c r="M16" s="253" t="s">
        <v>653</v>
      </c>
      <c r="N16" s="254" t="str">
        <f ca="1" t="shared" si="2"/>
        <v>N16</v>
      </c>
    </row>
    <row r="17" spans="1:14" s="237" customFormat="1" ht="12.75" customHeight="1">
      <c r="A17" s="235">
        <f t="shared" si="0"/>
        <v>17</v>
      </c>
      <c r="B17" s="255"/>
      <c r="C17" s="532" t="s">
        <v>474</v>
      </c>
      <c r="D17" s="532"/>
      <c r="E17" s="532"/>
      <c r="F17" s="532"/>
      <c r="G17" s="532"/>
      <c r="H17" s="532"/>
      <c r="I17" s="249" t="s">
        <v>18</v>
      </c>
      <c r="J17" s="249" t="str">
        <f ca="1" t="shared" si="1"/>
        <v>J17</v>
      </c>
      <c r="K17" s="249" t="s">
        <v>20</v>
      </c>
      <c r="L17" s="249" t="s">
        <v>22</v>
      </c>
      <c r="M17" s="249" t="s">
        <v>24</v>
      </c>
      <c r="N17" s="250" t="str">
        <f ca="1" t="shared" si="2"/>
        <v>N17</v>
      </c>
    </row>
    <row r="18" spans="1:14" ht="12.75" customHeight="1">
      <c r="A18" s="235">
        <f t="shared" si="0"/>
        <v>18</v>
      </c>
      <c r="B18" s="252" t="str">
        <f aca="true" ca="1" t="shared" si="6" ref="B18:L18">SUBSTITUTE(CELL("endereço",B18),"$",)</f>
        <v>B18</v>
      </c>
      <c r="C18" s="253" t="str">
        <f ca="1" t="shared" si="6"/>
        <v>C18</v>
      </c>
      <c r="D18" s="253" t="str">
        <f ca="1" t="shared" si="6"/>
        <v>D18</v>
      </c>
      <c r="E18" s="253" t="str">
        <f ca="1" t="shared" si="6"/>
        <v>E18</v>
      </c>
      <c r="F18" s="253" t="str">
        <f ca="1" t="shared" si="6"/>
        <v>F18</v>
      </c>
      <c r="G18" s="253" t="str">
        <f ca="1" t="shared" si="6"/>
        <v>G18</v>
      </c>
      <c r="H18" s="253" t="str">
        <f ca="1" t="shared" si="6"/>
        <v>H18</v>
      </c>
      <c r="I18" s="253" t="str">
        <f ca="1" t="shared" si="6"/>
        <v>I18</v>
      </c>
      <c r="J18" s="253" t="str">
        <f ca="1" t="shared" si="1"/>
        <v>J18</v>
      </c>
      <c r="K18" s="253" t="str">
        <f ca="1" t="shared" si="6"/>
        <v>K18</v>
      </c>
      <c r="L18" s="347" t="str">
        <f ca="1" t="shared" si="6"/>
        <v>L18</v>
      </c>
      <c r="M18" s="253" t="s">
        <v>654</v>
      </c>
      <c r="N18" s="254" t="str">
        <f ca="1" t="shared" si="2"/>
        <v>N18</v>
      </c>
    </row>
    <row r="19" spans="1:14" s="237" customFormat="1" ht="12.75" customHeight="1">
      <c r="A19" s="235">
        <f t="shared" si="0"/>
        <v>19</v>
      </c>
      <c r="B19" s="255"/>
      <c r="C19" s="532" t="s">
        <v>476</v>
      </c>
      <c r="D19" s="532"/>
      <c r="E19" s="532"/>
      <c r="F19" s="532"/>
      <c r="G19" s="532"/>
      <c r="H19" s="532"/>
      <c r="I19" s="249" t="s">
        <v>17</v>
      </c>
      <c r="J19" s="249" t="str">
        <f ca="1" t="shared" si="1"/>
        <v>J19</v>
      </c>
      <c r="K19" s="249" t="s">
        <v>19</v>
      </c>
      <c r="L19" s="249" t="s">
        <v>21</v>
      </c>
      <c r="M19" s="249" t="s">
        <v>23</v>
      </c>
      <c r="N19" s="250" t="str">
        <f ca="1" t="shared" si="2"/>
        <v>N19</v>
      </c>
    </row>
    <row r="20" spans="1:14" ht="12.75" customHeight="1">
      <c r="A20" s="235">
        <f t="shared" si="0"/>
        <v>20</v>
      </c>
      <c r="B20" s="252" t="str">
        <f aca="true" ca="1" t="shared" si="7" ref="B20:L20">SUBSTITUTE(CELL("endereço",B20),"$",)</f>
        <v>B20</v>
      </c>
      <c r="C20" s="253" t="str">
        <f ca="1" t="shared" si="7"/>
        <v>C20</v>
      </c>
      <c r="D20" s="253" t="str">
        <f ca="1" t="shared" si="7"/>
        <v>D20</v>
      </c>
      <c r="E20" s="253" t="str">
        <f ca="1" t="shared" si="7"/>
        <v>E20</v>
      </c>
      <c r="F20" s="253" t="str">
        <f ca="1" t="shared" si="7"/>
        <v>F20</v>
      </c>
      <c r="G20" s="253" t="str">
        <f ca="1" t="shared" si="7"/>
        <v>G20</v>
      </c>
      <c r="H20" s="253" t="str">
        <f ca="1" t="shared" si="7"/>
        <v>H20</v>
      </c>
      <c r="I20" s="253" t="str">
        <f ca="1" t="shared" si="7"/>
        <v>I20</v>
      </c>
      <c r="J20" s="253" t="str">
        <f ca="1" t="shared" si="1"/>
        <v>J20</v>
      </c>
      <c r="K20" s="253" t="str">
        <f ca="1" t="shared" si="7"/>
        <v>K20</v>
      </c>
      <c r="L20" s="347" t="str">
        <f ca="1" t="shared" si="7"/>
        <v>L20</v>
      </c>
      <c r="M20" s="253" t="s">
        <v>655</v>
      </c>
      <c r="N20" s="254" t="str">
        <f ca="1" t="shared" si="2"/>
        <v>N20</v>
      </c>
    </row>
    <row r="21" spans="1:14" s="257" customFormat="1" ht="12.75" customHeight="1">
      <c r="A21" s="245">
        <f t="shared" si="0"/>
        <v>21</v>
      </c>
      <c r="B21" s="530" t="s">
        <v>601</v>
      </c>
      <c r="C21" s="531"/>
      <c r="D21" s="531"/>
      <c r="E21" s="531"/>
      <c r="F21" s="531"/>
      <c r="G21" s="531"/>
      <c r="H21" s="531"/>
      <c r="I21" s="246" t="s">
        <v>317</v>
      </c>
      <c r="J21" s="246" t="str">
        <f ca="1" t="shared" si="1"/>
        <v>J21</v>
      </c>
      <c r="K21" s="246" t="s">
        <v>318</v>
      </c>
      <c r="L21" s="246" t="s">
        <v>319</v>
      </c>
      <c r="M21" s="246" t="s">
        <v>320</v>
      </c>
      <c r="N21" s="247" t="str">
        <f ca="1" t="shared" si="2"/>
        <v>N21</v>
      </c>
    </row>
    <row r="22" spans="1:14" s="248" customFormat="1" ht="12.75" customHeight="1">
      <c r="A22" s="235">
        <f t="shared" si="0"/>
        <v>22</v>
      </c>
      <c r="B22" s="530" t="s">
        <v>478</v>
      </c>
      <c r="C22" s="531"/>
      <c r="D22" s="531"/>
      <c r="E22" s="531"/>
      <c r="F22" s="531"/>
      <c r="G22" s="531"/>
      <c r="H22" s="531"/>
      <c r="I22" s="246" t="s">
        <v>297</v>
      </c>
      <c r="J22" s="249" t="str">
        <f ca="1" t="shared" si="1"/>
        <v>J22</v>
      </c>
      <c r="K22" s="246" t="s">
        <v>298</v>
      </c>
      <c r="L22" s="246" t="s">
        <v>299</v>
      </c>
      <c r="M22" s="246" t="s">
        <v>300</v>
      </c>
      <c r="N22" s="250" t="str">
        <f ca="1" t="shared" si="2"/>
        <v>N22</v>
      </c>
    </row>
    <row r="23" spans="1:14" s="237" customFormat="1" ht="12.75" customHeight="1">
      <c r="A23" s="235">
        <f t="shared" si="0"/>
        <v>23</v>
      </c>
      <c r="B23" s="251"/>
      <c r="C23" s="532" t="s">
        <v>479</v>
      </c>
      <c r="D23" s="532"/>
      <c r="E23" s="532"/>
      <c r="F23" s="532"/>
      <c r="G23" s="532"/>
      <c r="H23" s="532"/>
      <c r="I23" s="249" t="s">
        <v>289</v>
      </c>
      <c r="J23" s="249" t="str">
        <f ca="1" t="shared" si="1"/>
        <v>J23</v>
      </c>
      <c r="K23" s="249" t="s">
        <v>290</v>
      </c>
      <c r="L23" s="249" t="s">
        <v>291</v>
      </c>
      <c r="M23" s="249" t="s">
        <v>292</v>
      </c>
      <c r="N23" s="250" t="str">
        <f ca="1" t="shared" si="2"/>
        <v>N23</v>
      </c>
    </row>
    <row r="24" spans="1:14" ht="12.75" customHeight="1">
      <c r="A24" s="235">
        <f t="shared" si="0"/>
        <v>24</v>
      </c>
      <c r="B24" s="252" t="str">
        <f aca="true" ca="1" t="shared" si="8" ref="B24:L24">SUBSTITUTE(CELL("endereço",B24),"$",)</f>
        <v>B24</v>
      </c>
      <c r="C24" s="253" t="str">
        <f ca="1" t="shared" si="8"/>
        <v>C24</v>
      </c>
      <c r="D24" s="253" t="str">
        <f ca="1" t="shared" si="8"/>
        <v>D24</v>
      </c>
      <c r="E24" s="253" t="str">
        <f ca="1" t="shared" si="8"/>
        <v>E24</v>
      </c>
      <c r="F24" s="253" t="str">
        <f ca="1" t="shared" si="8"/>
        <v>F24</v>
      </c>
      <c r="G24" s="253" t="str">
        <f ca="1" t="shared" si="8"/>
        <v>G24</v>
      </c>
      <c r="H24" s="253" t="str">
        <f ca="1" t="shared" si="8"/>
        <v>H24</v>
      </c>
      <c r="I24" s="253" t="str">
        <f ca="1" t="shared" si="8"/>
        <v>I24</v>
      </c>
      <c r="J24" s="253" t="str">
        <f ca="1" t="shared" si="1"/>
        <v>J24</v>
      </c>
      <c r="K24" s="253" t="str">
        <f ca="1" t="shared" si="8"/>
        <v>K24</v>
      </c>
      <c r="L24" s="347" t="str">
        <f ca="1" t="shared" si="8"/>
        <v>L24</v>
      </c>
      <c r="M24" s="253" t="s">
        <v>656</v>
      </c>
      <c r="N24" s="254" t="str">
        <f ca="1" t="shared" si="2"/>
        <v>N24</v>
      </c>
    </row>
    <row r="25" spans="1:14" s="237" customFormat="1" ht="12.75" customHeight="1">
      <c r="A25" s="235">
        <f t="shared" si="0"/>
        <v>25</v>
      </c>
      <c r="B25" s="255"/>
      <c r="C25" s="532" t="s">
        <v>487</v>
      </c>
      <c r="D25" s="532"/>
      <c r="E25" s="532"/>
      <c r="F25" s="532"/>
      <c r="G25" s="532"/>
      <c r="H25" s="532"/>
      <c r="I25" s="249" t="s">
        <v>293</v>
      </c>
      <c r="J25" s="249" t="str">
        <f ca="1" t="shared" si="1"/>
        <v>J25</v>
      </c>
      <c r="K25" s="249" t="s">
        <v>294</v>
      </c>
      <c r="L25" s="249" t="s">
        <v>295</v>
      </c>
      <c r="M25" s="249" t="s">
        <v>296</v>
      </c>
      <c r="N25" s="250" t="str">
        <f ca="1" t="shared" si="2"/>
        <v>N25</v>
      </c>
    </row>
    <row r="26" spans="1:14" ht="12.75" customHeight="1">
      <c r="A26" s="235">
        <f t="shared" si="0"/>
        <v>26</v>
      </c>
      <c r="B26" s="252" t="str">
        <f aca="true" ca="1" t="shared" si="9" ref="B26:L26">SUBSTITUTE(CELL("endereço",B26),"$",)</f>
        <v>B26</v>
      </c>
      <c r="C26" s="253" t="str">
        <f ca="1" t="shared" si="9"/>
        <v>C26</v>
      </c>
      <c r="D26" s="253" t="str">
        <f ca="1" t="shared" si="9"/>
        <v>D26</v>
      </c>
      <c r="E26" s="253" t="str">
        <f ca="1" t="shared" si="9"/>
        <v>E26</v>
      </c>
      <c r="F26" s="253" t="str">
        <f ca="1" t="shared" si="9"/>
        <v>F26</v>
      </c>
      <c r="G26" s="253" t="str">
        <f ca="1" t="shared" si="9"/>
        <v>G26</v>
      </c>
      <c r="H26" s="253" t="str">
        <f ca="1" t="shared" si="9"/>
        <v>H26</v>
      </c>
      <c r="I26" s="253" t="str">
        <f ca="1" t="shared" si="9"/>
        <v>I26</v>
      </c>
      <c r="J26" s="253" t="str">
        <f ca="1" t="shared" si="1"/>
        <v>J26</v>
      </c>
      <c r="K26" s="253" t="str">
        <f ca="1" t="shared" si="9"/>
        <v>K26</v>
      </c>
      <c r="L26" s="347" t="str">
        <f ca="1" t="shared" si="9"/>
        <v>L26</v>
      </c>
      <c r="M26" s="253" t="s">
        <v>657</v>
      </c>
      <c r="N26" s="254" t="str">
        <f ca="1" t="shared" si="2"/>
        <v>N26</v>
      </c>
    </row>
    <row r="27" spans="1:14" s="237" customFormat="1" ht="12.75" customHeight="1">
      <c r="A27" s="235">
        <f t="shared" si="0"/>
        <v>27</v>
      </c>
      <c r="B27" s="539" t="s">
        <v>500</v>
      </c>
      <c r="C27" s="532"/>
      <c r="D27" s="532"/>
      <c r="E27" s="532"/>
      <c r="F27" s="532"/>
      <c r="G27" s="532"/>
      <c r="H27" s="532"/>
      <c r="I27" s="249" t="s">
        <v>313</v>
      </c>
      <c r="J27" s="249" t="str">
        <f ca="1" t="shared" si="1"/>
        <v>J27</v>
      </c>
      <c r="K27" s="249" t="s">
        <v>314</v>
      </c>
      <c r="L27" s="249" t="s">
        <v>315</v>
      </c>
      <c r="M27" s="249" t="s">
        <v>316</v>
      </c>
      <c r="N27" s="250" t="str">
        <f ca="1" t="shared" si="2"/>
        <v>N27</v>
      </c>
    </row>
    <row r="28" spans="1:14" s="237" customFormat="1" ht="12.75" customHeight="1">
      <c r="A28" s="235">
        <f t="shared" si="0"/>
        <v>28</v>
      </c>
      <c r="B28" s="251"/>
      <c r="C28" s="532" t="s">
        <v>501</v>
      </c>
      <c r="D28" s="532"/>
      <c r="E28" s="532"/>
      <c r="F28" s="532"/>
      <c r="G28" s="532"/>
      <c r="H28" s="532"/>
      <c r="I28" s="249" t="s">
        <v>301</v>
      </c>
      <c r="J28" s="249" t="str">
        <f ca="1" t="shared" si="1"/>
        <v>J28</v>
      </c>
      <c r="K28" s="249" t="s">
        <v>302</v>
      </c>
      <c r="L28" s="249" t="s">
        <v>303</v>
      </c>
      <c r="M28" s="249" t="s">
        <v>304</v>
      </c>
      <c r="N28" s="250" t="str">
        <f ca="1" t="shared" si="2"/>
        <v>N28</v>
      </c>
    </row>
    <row r="29" spans="1:14" ht="12.75" customHeight="1">
      <c r="A29" s="235">
        <f t="shared" si="0"/>
        <v>29</v>
      </c>
      <c r="B29" s="252" t="str">
        <f aca="true" ca="1" t="shared" si="10" ref="B29:L29">SUBSTITUTE(CELL("endereço",B29),"$",)</f>
        <v>B29</v>
      </c>
      <c r="C29" s="253" t="str">
        <f ca="1" t="shared" si="10"/>
        <v>C29</v>
      </c>
      <c r="D29" s="253" t="str">
        <f ca="1" t="shared" si="10"/>
        <v>D29</v>
      </c>
      <c r="E29" s="253" t="str">
        <f ca="1" t="shared" si="10"/>
        <v>E29</v>
      </c>
      <c r="F29" s="253" t="str">
        <f ca="1" t="shared" si="10"/>
        <v>F29</v>
      </c>
      <c r="G29" s="253" t="str">
        <f ca="1" t="shared" si="10"/>
        <v>G29</v>
      </c>
      <c r="H29" s="253" t="str">
        <f ca="1" t="shared" si="10"/>
        <v>H29</v>
      </c>
      <c r="I29" s="253" t="str">
        <f ca="1" t="shared" si="10"/>
        <v>I29</v>
      </c>
      <c r="J29" s="253" t="str">
        <f ca="1" t="shared" si="1"/>
        <v>J29</v>
      </c>
      <c r="K29" s="253" t="str">
        <f ca="1" t="shared" si="10"/>
        <v>K29</v>
      </c>
      <c r="L29" s="347" t="str">
        <f ca="1" t="shared" si="10"/>
        <v>L29</v>
      </c>
      <c r="M29" s="253" t="s">
        <v>658</v>
      </c>
      <c r="N29" s="254" t="str">
        <f ca="1" t="shared" si="2"/>
        <v>N29</v>
      </c>
    </row>
    <row r="30" spans="1:14" s="237" customFormat="1" ht="12.75" customHeight="1">
      <c r="A30" s="235">
        <f t="shared" si="0"/>
        <v>30</v>
      </c>
      <c r="B30" s="255"/>
      <c r="C30" s="532" t="s">
        <v>503</v>
      </c>
      <c r="D30" s="532"/>
      <c r="E30" s="532"/>
      <c r="F30" s="532"/>
      <c r="G30" s="532"/>
      <c r="H30" s="532"/>
      <c r="I30" s="249" t="s">
        <v>305</v>
      </c>
      <c r="J30" s="249" t="str">
        <f ca="1" t="shared" si="1"/>
        <v>J30</v>
      </c>
      <c r="K30" s="249" t="s">
        <v>306</v>
      </c>
      <c r="L30" s="249" t="s">
        <v>307</v>
      </c>
      <c r="M30" s="249" t="s">
        <v>308</v>
      </c>
      <c r="N30" s="250" t="str">
        <f ca="1" t="shared" si="2"/>
        <v>N30</v>
      </c>
    </row>
    <row r="31" spans="1:14" ht="12.75" customHeight="1">
      <c r="A31" s="235">
        <f t="shared" si="0"/>
        <v>31</v>
      </c>
      <c r="B31" s="252" t="str">
        <f aca="true" ca="1" t="shared" si="11" ref="B31:L31">SUBSTITUTE(CELL("endereço",B31),"$",)</f>
        <v>B31</v>
      </c>
      <c r="C31" s="253" t="str">
        <f ca="1" t="shared" si="11"/>
        <v>C31</v>
      </c>
      <c r="D31" s="253" t="str">
        <f ca="1" t="shared" si="11"/>
        <v>D31</v>
      </c>
      <c r="E31" s="253" t="str">
        <f ca="1" t="shared" si="11"/>
        <v>E31</v>
      </c>
      <c r="F31" s="253" t="str">
        <f ca="1" t="shared" si="11"/>
        <v>F31</v>
      </c>
      <c r="G31" s="253" t="str">
        <f ca="1" t="shared" si="11"/>
        <v>G31</v>
      </c>
      <c r="H31" s="253" t="str">
        <f ca="1" t="shared" si="11"/>
        <v>H31</v>
      </c>
      <c r="I31" s="253" t="str">
        <f ca="1" t="shared" si="11"/>
        <v>I31</v>
      </c>
      <c r="J31" s="253" t="str">
        <f ca="1" t="shared" si="1"/>
        <v>J31</v>
      </c>
      <c r="K31" s="253" t="str">
        <f ca="1" t="shared" si="11"/>
        <v>K31</v>
      </c>
      <c r="L31" s="347" t="str">
        <f ca="1" t="shared" si="11"/>
        <v>L31</v>
      </c>
      <c r="M31" s="253" t="s">
        <v>659</v>
      </c>
      <c r="N31" s="254" t="str">
        <f ca="1" t="shared" si="2"/>
        <v>N31</v>
      </c>
    </row>
    <row r="32" spans="1:14" s="237" customFormat="1" ht="12.75" customHeight="1">
      <c r="A32" s="235">
        <f t="shared" si="0"/>
        <v>32</v>
      </c>
      <c r="B32" s="255"/>
      <c r="C32" s="532" t="s">
        <v>505</v>
      </c>
      <c r="D32" s="532"/>
      <c r="E32" s="532"/>
      <c r="F32" s="532"/>
      <c r="G32" s="532"/>
      <c r="H32" s="532"/>
      <c r="I32" s="249" t="s">
        <v>309</v>
      </c>
      <c r="J32" s="249" t="str">
        <f ca="1" t="shared" si="1"/>
        <v>J32</v>
      </c>
      <c r="K32" s="249" t="s">
        <v>310</v>
      </c>
      <c r="L32" s="249" t="s">
        <v>311</v>
      </c>
      <c r="M32" s="249" t="s">
        <v>312</v>
      </c>
      <c r="N32" s="250" t="str">
        <f ca="1" t="shared" si="2"/>
        <v>N32</v>
      </c>
    </row>
    <row r="33" spans="1:14" ht="12.75" customHeight="1">
      <c r="A33" s="235">
        <f t="shared" si="0"/>
        <v>33</v>
      </c>
      <c r="B33" s="252" t="str">
        <f aca="true" ca="1" t="shared" si="12" ref="B33:L33">SUBSTITUTE(CELL("endereço",B33),"$",)</f>
        <v>B33</v>
      </c>
      <c r="C33" s="253" t="str">
        <f ca="1" t="shared" si="12"/>
        <v>C33</v>
      </c>
      <c r="D33" s="253" t="str">
        <f ca="1" t="shared" si="12"/>
        <v>D33</v>
      </c>
      <c r="E33" s="253" t="str">
        <f ca="1" t="shared" si="12"/>
        <v>E33</v>
      </c>
      <c r="F33" s="253" t="str">
        <f ca="1" t="shared" si="12"/>
        <v>F33</v>
      </c>
      <c r="G33" s="253" t="str">
        <f ca="1" t="shared" si="12"/>
        <v>G33</v>
      </c>
      <c r="H33" s="253" t="str">
        <f ca="1" t="shared" si="12"/>
        <v>H33</v>
      </c>
      <c r="I33" s="253" t="str">
        <f ca="1" t="shared" si="12"/>
        <v>I33</v>
      </c>
      <c r="J33" s="253" t="str">
        <f ca="1" t="shared" si="1"/>
        <v>J33</v>
      </c>
      <c r="K33" s="253" t="str">
        <f ca="1" t="shared" si="12"/>
        <v>K33</v>
      </c>
      <c r="L33" s="347" t="str">
        <f ca="1" t="shared" si="12"/>
        <v>L33</v>
      </c>
      <c r="M33" s="253" t="s">
        <v>660</v>
      </c>
      <c r="N33" s="254" t="str">
        <f ca="1" t="shared" si="2"/>
        <v>N33</v>
      </c>
    </row>
    <row r="34" spans="1:16" ht="12.75" customHeight="1" thickBot="1">
      <c r="A34" s="235">
        <f t="shared" si="0"/>
        <v>34</v>
      </c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60"/>
      <c r="P34" s="261"/>
    </row>
    <row r="35" spans="1:16" s="248" customFormat="1" ht="30" customHeight="1" thickBot="1">
      <c r="A35" s="245">
        <f t="shared" si="0"/>
        <v>35</v>
      </c>
      <c r="B35" s="533" t="s">
        <v>557</v>
      </c>
      <c r="C35" s="534"/>
      <c r="D35" s="534"/>
      <c r="E35" s="534"/>
      <c r="F35" s="534"/>
      <c r="G35" s="534"/>
      <c r="H35" s="534"/>
      <c r="I35" s="262" t="s">
        <v>339</v>
      </c>
      <c r="J35" s="262" t="str">
        <f ca="1" t="shared" si="1"/>
        <v>J35</v>
      </c>
      <c r="K35" s="262" t="s">
        <v>338</v>
      </c>
      <c r="L35" s="262" t="s">
        <v>1062</v>
      </c>
      <c r="M35" s="262" t="s">
        <v>337</v>
      </c>
      <c r="N35" s="262" t="s">
        <v>650</v>
      </c>
      <c r="O35" s="263"/>
      <c r="P35" s="264"/>
    </row>
    <row r="36" spans="1:8" ht="12.75">
      <c r="A36" s="235">
        <f t="shared" si="0"/>
        <v>36</v>
      </c>
      <c r="B36" s="540"/>
      <c r="C36" s="540"/>
      <c r="D36" s="540"/>
      <c r="E36" s="540"/>
      <c r="F36" s="540"/>
      <c r="G36" s="540"/>
      <c r="H36" s="540"/>
    </row>
    <row r="37" ht="12.75" customHeight="1">
      <c r="A37" s="235">
        <f t="shared" si="0"/>
        <v>37</v>
      </c>
    </row>
    <row r="38" spans="1:6" ht="12.75" customHeight="1" thickBot="1">
      <c r="A38" s="235">
        <f t="shared" si="0"/>
        <v>38</v>
      </c>
      <c r="B38" s="537" t="s">
        <v>508</v>
      </c>
      <c r="C38" s="537"/>
      <c r="D38" s="537"/>
      <c r="E38" s="537"/>
      <c r="F38" s="537"/>
    </row>
    <row r="39" spans="1:14" ht="25.5" customHeight="1">
      <c r="A39" s="235">
        <f t="shared" si="0"/>
        <v>39</v>
      </c>
      <c r="B39" s="538" t="s">
        <v>542</v>
      </c>
      <c r="C39" s="535"/>
      <c r="D39" s="535"/>
      <c r="E39" s="535" t="s">
        <v>432</v>
      </c>
      <c r="F39" s="535"/>
      <c r="G39" s="535"/>
      <c r="H39" s="535"/>
      <c r="I39" s="535" t="s">
        <v>64</v>
      </c>
      <c r="J39" s="535"/>
      <c r="K39" s="535" t="s">
        <v>661</v>
      </c>
      <c r="L39" s="535"/>
      <c r="M39" s="535" t="s">
        <v>434</v>
      </c>
      <c r="N39" s="536"/>
    </row>
    <row r="40" spans="1:14" ht="46.5" customHeight="1" thickBot="1">
      <c r="A40" s="235">
        <f t="shared" si="0"/>
        <v>40</v>
      </c>
      <c r="B40" s="239" t="s">
        <v>33</v>
      </c>
      <c r="C40" s="240" t="s">
        <v>360</v>
      </c>
      <c r="D40" s="240" t="s">
        <v>435</v>
      </c>
      <c r="E40" s="240" t="s">
        <v>438</v>
      </c>
      <c r="F40" s="240" t="s">
        <v>439</v>
      </c>
      <c r="G40" s="240" t="s">
        <v>440</v>
      </c>
      <c r="H40" s="240" t="s">
        <v>437</v>
      </c>
      <c r="I40" s="240" t="s">
        <v>441</v>
      </c>
      <c r="J40" s="240" t="s">
        <v>442</v>
      </c>
      <c r="K40" s="240" t="s">
        <v>509</v>
      </c>
      <c r="L40" s="240" t="s">
        <v>510</v>
      </c>
      <c r="M40" s="240" t="s">
        <v>441</v>
      </c>
      <c r="N40" s="241" t="s">
        <v>442</v>
      </c>
    </row>
    <row r="41" spans="1:14" ht="12.75" customHeight="1">
      <c r="A41" s="235">
        <f t="shared" si="0"/>
        <v>41</v>
      </c>
      <c r="B41" s="242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4"/>
    </row>
    <row r="42" spans="1:14" s="248" customFormat="1" ht="12.75" customHeight="1">
      <c r="A42" s="235">
        <f t="shared" si="0"/>
        <v>42</v>
      </c>
      <c r="B42" s="530" t="s">
        <v>511</v>
      </c>
      <c r="C42" s="531"/>
      <c r="D42" s="531"/>
      <c r="E42" s="531"/>
      <c r="F42" s="531"/>
      <c r="G42" s="531"/>
      <c r="H42" s="531"/>
      <c r="I42" s="246" t="s">
        <v>329</v>
      </c>
      <c r="J42" s="249" t="str">
        <f aca="true" ca="1" t="shared" si="13" ref="J42:J47">SUBSTITUTE(CELL("endereço",J42),"$",)</f>
        <v>J42</v>
      </c>
      <c r="K42" s="246" t="s">
        <v>330</v>
      </c>
      <c r="L42" s="246" t="s">
        <v>331</v>
      </c>
      <c r="M42" s="246" t="s">
        <v>332</v>
      </c>
      <c r="N42" s="250" t="str">
        <f aca="true" ca="1" t="shared" si="14" ref="N42:N47">SUBSTITUTE(CELL("endereço",N42),"$",)</f>
        <v>N42</v>
      </c>
    </row>
    <row r="43" spans="1:14" s="237" customFormat="1" ht="12.75" customHeight="1">
      <c r="A43" s="235">
        <f t="shared" si="0"/>
        <v>43</v>
      </c>
      <c r="B43" s="255"/>
      <c r="C43" s="532" t="s">
        <v>512</v>
      </c>
      <c r="D43" s="532"/>
      <c r="E43" s="532"/>
      <c r="F43" s="532"/>
      <c r="G43" s="532"/>
      <c r="H43" s="532"/>
      <c r="I43" s="249" t="s">
        <v>321</v>
      </c>
      <c r="J43" s="249" t="str">
        <f ca="1" t="shared" si="13"/>
        <v>J43</v>
      </c>
      <c r="K43" s="249" t="s">
        <v>322</v>
      </c>
      <c r="L43" s="249" t="s">
        <v>323</v>
      </c>
      <c r="M43" s="249" t="s">
        <v>324</v>
      </c>
      <c r="N43" s="250" t="str">
        <f ca="1" t="shared" si="14"/>
        <v>N43</v>
      </c>
    </row>
    <row r="44" spans="1:14" ht="12.75" customHeight="1">
      <c r="A44" s="235">
        <f t="shared" si="0"/>
        <v>44</v>
      </c>
      <c r="B44" s="252" t="str">
        <f aca="true" ca="1" t="shared" si="15" ref="B44:L44">SUBSTITUTE(CELL("endereço",B44),"$",)</f>
        <v>B44</v>
      </c>
      <c r="C44" s="253" t="str">
        <f ca="1" t="shared" si="15"/>
        <v>C44</v>
      </c>
      <c r="D44" s="253" t="str">
        <f ca="1" t="shared" si="15"/>
        <v>D44</v>
      </c>
      <c r="E44" s="253" t="str">
        <f ca="1" t="shared" si="15"/>
        <v>E44</v>
      </c>
      <c r="F44" s="253" t="str">
        <f ca="1" t="shared" si="15"/>
        <v>F44</v>
      </c>
      <c r="G44" s="253" t="str">
        <f ca="1" t="shared" si="15"/>
        <v>G44</v>
      </c>
      <c r="H44" s="253" t="str">
        <f ca="1" t="shared" si="15"/>
        <v>H44</v>
      </c>
      <c r="I44" s="253" t="str">
        <f ca="1" t="shared" si="15"/>
        <v>I44</v>
      </c>
      <c r="J44" s="253" t="str">
        <f ca="1" t="shared" si="13"/>
        <v>J44</v>
      </c>
      <c r="K44" s="253" t="str">
        <f ca="1" t="shared" si="15"/>
        <v>K44</v>
      </c>
      <c r="L44" s="253" t="str">
        <f ca="1" t="shared" si="15"/>
        <v>L44</v>
      </c>
      <c r="M44" s="253" t="s">
        <v>662</v>
      </c>
      <c r="N44" s="254" t="str">
        <f ca="1" t="shared" si="14"/>
        <v>N44</v>
      </c>
    </row>
    <row r="45" spans="1:14" s="237" customFormat="1" ht="12.75" customHeight="1">
      <c r="A45" s="235">
        <f t="shared" si="0"/>
        <v>45</v>
      </c>
      <c r="B45" s="255"/>
      <c r="C45" s="532" t="s">
        <v>514</v>
      </c>
      <c r="D45" s="532"/>
      <c r="E45" s="532"/>
      <c r="F45" s="532"/>
      <c r="G45" s="532"/>
      <c r="H45" s="532"/>
      <c r="I45" s="249" t="s">
        <v>325</v>
      </c>
      <c r="J45" s="249" t="str">
        <f ca="1" t="shared" si="13"/>
        <v>J45</v>
      </c>
      <c r="K45" s="249" t="s">
        <v>326</v>
      </c>
      <c r="L45" s="249" t="s">
        <v>327</v>
      </c>
      <c r="M45" s="249" t="s">
        <v>328</v>
      </c>
      <c r="N45" s="250" t="str">
        <f ca="1" t="shared" si="14"/>
        <v>N45</v>
      </c>
    </row>
    <row r="46" spans="1:14" ht="12.75" customHeight="1" thickBot="1">
      <c r="A46" s="235">
        <f t="shared" si="0"/>
        <v>46</v>
      </c>
      <c r="B46" s="258" t="str">
        <f aca="true" ca="1" t="shared" si="16" ref="B46:L46">SUBSTITUTE(CELL("endereço",B46),"$",)</f>
        <v>B46</v>
      </c>
      <c r="C46" s="259" t="str">
        <f ca="1" t="shared" si="16"/>
        <v>C46</v>
      </c>
      <c r="D46" s="259" t="str">
        <f ca="1" t="shared" si="16"/>
        <v>D46</v>
      </c>
      <c r="E46" s="259" t="str">
        <f ca="1" t="shared" si="16"/>
        <v>E46</v>
      </c>
      <c r="F46" s="259" t="str">
        <f ca="1" t="shared" si="16"/>
        <v>F46</v>
      </c>
      <c r="G46" s="259" t="str">
        <f ca="1" t="shared" si="16"/>
        <v>G46</v>
      </c>
      <c r="H46" s="259" t="str">
        <f ca="1" t="shared" si="16"/>
        <v>H46</v>
      </c>
      <c r="I46" s="259" t="str">
        <f ca="1" t="shared" si="16"/>
        <v>I46</v>
      </c>
      <c r="J46" s="259" t="str">
        <f ca="1" t="shared" si="13"/>
        <v>J46</v>
      </c>
      <c r="K46" s="259" t="str">
        <f ca="1" t="shared" si="16"/>
        <v>K46</v>
      </c>
      <c r="L46" s="259" t="str">
        <f ca="1" t="shared" si="16"/>
        <v>L46</v>
      </c>
      <c r="M46" s="259" t="s">
        <v>663</v>
      </c>
      <c r="N46" s="265" t="str">
        <f ca="1" t="shared" si="14"/>
        <v>N46</v>
      </c>
    </row>
    <row r="47" spans="1:14" s="257" customFormat="1" ht="15.75" thickBot="1">
      <c r="A47" s="245">
        <f t="shared" si="0"/>
        <v>47</v>
      </c>
      <c r="B47" s="533" t="s">
        <v>557</v>
      </c>
      <c r="C47" s="534"/>
      <c r="D47" s="534"/>
      <c r="E47" s="534"/>
      <c r="F47" s="534"/>
      <c r="G47" s="534"/>
      <c r="H47" s="534"/>
      <c r="I47" s="262" t="s">
        <v>333</v>
      </c>
      <c r="J47" s="262" t="str">
        <f ca="1" t="shared" si="13"/>
        <v>J47</v>
      </c>
      <c r="K47" s="262" t="s">
        <v>334</v>
      </c>
      <c r="L47" s="262" t="s">
        <v>335</v>
      </c>
      <c r="M47" s="262" t="s">
        <v>336</v>
      </c>
      <c r="N47" s="266" t="str">
        <f ca="1" t="shared" si="14"/>
        <v>N47</v>
      </c>
    </row>
  </sheetData>
  <sheetProtection/>
  <mergeCells count="36">
    <mergeCell ref="B2:K2"/>
    <mergeCell ref="B4:F4"/>
    <mergeCell ref="B35:H35"/>
    <mergeCell ref="B8:H8"/>
    <mergeCell ref="C3:E3"/>
    <mergeCell ref="C15:H15"/>
    <mergeCell ref="B9:H9"/>
    <mergeCell ref="C10:H10"/>
    <mergeCell ref="B36:H36"/>
    <mergeCell ref="B21:H21"/>
    <mergeCell ref="C28:H28"/>
    <mergeCell ref="B22:H22"/>
    <mergeCell ref="C23:H23"/>
    <mergeCell ref="C19:H19"/>
    <mergeCell ref="C30:H30"/>
    <mergeCell ref="C32:H32"/>
    <mergeCell ref="C25:H25"/>
    <mergeCell ref="B27:H27"/>
    <mergeCell ref="M5:N5"/>
    <mergeCell ref="B5:D5"/>
    <mergeCell ref="E5:H5"/>
    <mergeCell ref="C17:H17"/>
    <mergeCell ref="K5:L5"/>
    <mergeCell ref="I5:J5"/>
    <mergeCell ref="C12:H12"/>
    <mergeCell ref="B14:H14"/>
    <mergeCell ref="B42:H42"/>
    <mergeCell ref="C43:H43"/>
    <mergeCell ref="C45:H45"/>
    <mergeCell ref="B47:H47"/>
    <mergeCell ref="M39:N39"/>
    <mergeCell ref="B38:F38"/>
    <mergeCell ref="B39:D39"/>
    <mergeCell ref="E39:H39"/>
    <mergeCell ref="I39:J39"/>
    <mergeCell ref="K39:L39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scale="65" r:id="rId1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194"/>
  <sheetViews>
    <sheetView showGridLines="0" view="pageBreakPreview" zoomScaleNormal="75" zoomScaleSheetLayoutView="100" zoomScalePageLayoutView="0" workbookViewId="0" topLeftCell="A1">
      <selection activeCell="E3" sqref="E3"/>
    </sheetView>
  </sheetViews>
  <sheetFormatPr defaultColWidth="18.57421875" defaultRowHeight="12.75" customHeight="1"/>
  <cols>
    <col min="1" max="1" width="4.8515625" style="236" bestFit="1" customWidth="1"/>
    <col min="2" max="2" width="15.28125" style="236" customWidth="1"/>
    <col min="3" max="3" width="16.28125" style="236" customWidth="1"/>
    <col min="4" max="4" width="16.421875" style="236" customWidth="1"/>
    <col min="5" max="5" width="16.28125" style="236" customWidth="1"/>
    <col min="6" max="6" width="16.421875" style="236" customWidth="1"/>
    <col min="7" max="7" width="10.421875" style="236" customWidth="1"/>
    <col min="8" max="8" width="11.8515625" style="236" customWidth="1"/>
    <col min="9" max="9" width="11.7109375" style="236" customWidth="1"/>
    <col min="10" max="10" width="10.421875" style="236" customWidth="1"/>
    <col min="11" max="11" width="17.421875" style="236" customWidth="1"/>
    <col min="12" max="12" width="5.7109375" style="236" customWidth="1"/>
    <col min="13" max="13" width="17.57421875" style="236" customWidth="1"/>
    <col min="14" max="14" width="5.57421875" style="346" customWidth="1"/>
    <col min="15" max="15" width="17.57421875" style="346" customWidth="1"/>
    <col min="16" max="16" width="5.7109375" style="238" customWidth="1"/>
    <col min="17" max="17" width="17.57421875" style="238" customWidth="1"/>
    <col min="18" max="18" width="16.7109375" style="236" customWidth="1"/>
    <col min="19" max="19" width="18.140625" style="236" customWidth="1"/>
    <col min="20" max="20" width="17.57421875" style="236" customWidth="1"/>
    <col min="21" max="21" width="17.421875" style="236" customWidth="1"/>
    <col min="22" max="22" width="13.28125" style="236" customWidth="1"/>
    <col min="23" max="16384" width="18.57421875" style="236" customWidth="1"/>
  </cols>
  <sheetData>
    <row r="1" spans="1:17" ht="12.75" customHeight="1" thickBot="1">
      <c r="A1" s="267"/>
      <c r="B1" s="537" t="s">
        <v>430</v>
      </c>
      <c r="C1" s="537"/>
      <c r="D1" s="537"/>
      <c r="E1" s="537"/>
      <c r="F1" s="537"/>
      <c r="G1" s="537"/>
      <c r="H1" s="537"/>
      <c r="I1" s="537"/>
      <c r="J1" s="537"/>
      <c r="P1" s="346"/>
      <c r="Q1" s="346"/>
    </row>
    <row r="2" spans="1:22" ht="29.25" customHeight="1" thickBot="1">
      <c r="A2" s="267"/>
      <c r="B2" s="268" t="s">
        <v>558</v>
      </c>
      <c r="C2" s="546" t="s">
        <v>1000</v>
      </c>
      <c r="D2" s="546"/>
      <c r="E2" s="547" t="s">
        <v>1117</v>
      </c>
      <c r="F2" s="547"/>
      <c r="G2" s="546" t="s">
        <v>559</v>
      </c>
      <c r="H2" s="546"/>
      <c r="I2" s="546" t="s">
        <v>560</v>
      </c>
      <c r="J2" s="546"/>
      <c r="K2" s="546"/>
      <c r="L2" s="546" t="s">
        <v>979</v>
      </c>
      <c r="M2" s="546"/>
      <c r="N2" s="555" t="s">
        <v>980</v>
      </c>
      <c r="O2" s="555"/>
      <c r="P2" s="547" t="s">
        <v>1107</v>
      </c>
      <c r="Q2" s="547"/>
      <c r="R2" s="546" t="s">
        <v>584</v>
      </c>
      <c r="S2" s="546"/>
      <c r="T2" s="546" t="s">
        <v>585</v>
      </c>
      <c r="U2" s="546"/>
      <c r="V2" s="269" t="s">
        <v>359</v>
      </c>
    </row>
    <row r="3" spans="1:6" ht="12.75" customHeight="1" thickBot="1">
      <c r="A3" s="267"/>
      <c r="E3" s="238"/>
      <c r="F3" s="238"/>
    </row>
    <row r="4" spans="1:22" s="248" customFormat="1" ht="41.25" customHeight="1">
      <c r="A4" s="270"/>
      <c r="B4" s="271" t="s">
        <v>545</v>
      </c>
      <c r="C4" s="551" t="s">
        <v>515</v>
      </c>
      <c r="D4" s="551"/>
      <c r="E4" s="578" t="s">
        <v>515</v>
      </c>
      <c r="F4" s="578"/>
      <c r="G4" s="551" t="s">
        <v>3</v>
      </c>
      <c r="H4" s="551"/>
      <c r="I4" s="551" t="s">
        <v>3</v>
      </c>
      <c r="J4" s="551"/>
      <c r="K4" s="551"/>
      <c r="L4" s="535" t="s">
        <v>3</v>
      </c>
      <c r="M4" s="535"/>
      <c r="N4" s="552" t="s">
        <v>3</v>
      </c>
      <c r="O4" s="552"/>
      <c r="P4" s="553" t="s">
        <v>3</v>
      </c>
      <c r="Q4" s="553"/>
      <c r="R4" s="535" t="s">
        <v>3</v>
      </c>
      <c r="S4" s="535"/>
      <c r="T4" s="535" t="s">
        <v>3</v>
      </c>
      <c r="U4" s="535"/>
      <c r="V4" s="353" t="s">
        <v>3</v>
      </c>
    </row>
    <row r="5" spans="1:22" s="352" customFormat="1" ht="15">
      <c r="A5" s="267"/>
      <c r="B5" s="255" t="s">
        <v>30</v>
      </c>
      <c r="C5" s="548" t="s">
        <v>516</v>
      </c>
      <c r="D5" s="548"/>
      <c r="E5" s="545" t="s">
        <v>516</v>
      </c>
      <c r="F5" s="545"/>
      <c r="G5" s="549" t="s">
        <v>3</v>
      </c>
      <c r="H5" s="549"/>
      <c r="I5" s="548" t="s">
        <v>3</v>
      </c>
      <c r="J5" s="548"/>
      <c r="K5" s="548"/>
      <c r="L5" s="549" t="s">
        <v>3</v>
      </c>
      <c r="M5" s="549"/>
      <c r="N5" s="554" t="s">
        <v>3</v>
      </c>
      <c r="O5" s="554"/>
      <c r="P5" s="564" t="s">
        <v>3</v>
      </c>
      <c r="Q5" s="564"/>
      <c r="R5" s="549" t="s">
        <v>3</v>
      </c>
      <c r="S5" s="549"/>
      <c r="T5" s="549" t="s">
        <v>3</v>
      </c>
      <c r="U5" s="549"/>
      <c r="V5" s="250" t="s">
        <v>3</v>
      </c>
    </row>
    <row r="6" spans="1:22" s="352" customFormat="1" ht="12.75" customHeight="1">
      <c r="A6" s="267"/>
      <c r="B6" s="255" t="s">
        <v>551</v>
      </c>
      <c r="C6" s="548" t="s">
        <v>517</v>
      </c>
      <c r="D6" s="548"/>
      <c r="E6" s="545" t="s">
        <v>517</v>
      </c>
      <c r="F6" s="545"/>
      <c r="G6" s="549" t="s">
        <v>3</v>
      </c>
      <c r="H6" s="549"/>
      <c r="I6" s="549" t="s">
        <v>3</v>
      </c>
      <c r="J6" s="549"/>
      <c r="K6" s="549"/>
      <c r="L6" s="549" t="s">
        <v>3</v>
      </c>
      <c r="M6" s="549"/>
      <c r="N6" s="554" t="s">
        <v>3</v>
      </c>
      <c r="O6" s="554"/>
      <c r="P6" s="564" t="s">
        <v>3</v>
      </c>
      <c r="Q6" s="564"/>
      <c r="R6" s="549" t="s">
        <v>3</v>
      </c>
      <c r="S6" s="549"/>
      <c r="T6" s="549" t="s">
        <v>3</v>
      </c>
      <c r="U6" s="549"/>
      <c r="V6" s="250" t="s">
        <v>3</v>
      </c>
    </row>
    <row r="7" spans="1:22" ht="39" customHeight="1">
      <c r="A7" s="272"/>
      <c r="B7" s="355" t="s">
        <v>448</v>
      </c>
      <c r="C7" s="550" t="s">
        <v>343</v>
      </c>
      <c r="D7" s="550"/>
      <c r="E7" s="543" t="s">
        <v>343</v>
      </c>
      <c r="F7" s="543"/>
      <c r="G7" s="556" t="s">
        <v>3</v>
      </c>
      <c r="H7" s="556"/>
      <c r="I7" s="556" t="s">
        <v>3</v>
      </c>
      <c r="J7" s="556"/>
      <c r="K7" s="556"/>
      <c r="L7" s="550" t="s">
        <v>3</v>
      </c>
      <c r="M7" s="550"/>
      <c r="N7" s="557" t="s">
        <v>3</v>
      </c>
      <c r="O7" s="557"/>
      <c r="P7" s="543" t="s">
        <v>3</v>
      </c>
      <c r="Q7" s="543"/>
      <c r="R7" s="550" t="s">
        <v>3</v>
      </c>
      <c r="S7" s="550"/>
      <c r="T7" s="550" t="s">
        <v>340</v>
      </c>
      <c r="U7" s="550"/>
      <c r="V7" s="356" t="s">
        <v>3</v>
      </c>
    </row>
    <row r="8" spans="1:22" ht="45.75" customHeight="1">
      <c r="A8" s="267"/>
      <c r="B8" s="355" t="s">
        <v>449</v>
      </c>
      <c r="C8" s="550" t="s">
        <v>717</v>
      </c>
      <c r="D8" s="550"/>
      <c r="E8" s="543" t="s">
        <v>717</v>
      </c>
      <c r="F8" s="543"/>
      <c r="G8" s="550" t="s">
        <v>341</v>
      </c>
      <c r="H8" s="550"/>
      <c r="I8" s="558" t="s">
        <v>355</v>
      </c>
      <c r="J8" s="558"/>
      <c r="K8" s="558"/>
      <c r="L8" s="550" t="s">
        <v>3</v>
      </c>
      <c r="M8" s="550"/>
      <c r="N8" s="557" t="s">
        <v>3</v>
      </c>
      <c r="O8" s="557"/>
      <c r="P8" s="543" t="s">
        <v>3</v>
      </c>
      <c r="Q8" s="543"/>
      <c r="R8" s="550" t="s">
        <v>3</v>
      </c>
      <c r="S8" s="550"/>
      <c r="T8" s="550" t="s">
        <v>3</v>
      </c>
      <c r="U8" s="550"/>
      <c r="V8" s="356"/>
    </row>
    <row r="9" spans="1:22" ht="45" customHeight="1">
      <c r="A9" s="267"/>
      <c r="B9" s="355" t="s">
        <v>450</v>
      </c>
      <c r="C9" s="550" t="s">
        <v>718</v>
      </c>
      <c r="D9" s="550"/>
      <c r="E9" s="543" t="s">
        <v>718</v>
      </c>
      <c r="F9" s="543"/>
      <c r="G9" s="550" t="s">
        <v>341</v>
      </c>
      <c r="H9" s="550"/>
      <c r="I9" s="558" t="s">
        <v>355</v>
      </c>
      <c r="J9" s="558"/>
      <c r="K9" s="558"/>
      <c r="L9" s="550" t="s">
        <v>3</v>
      </c>
      <c r="M9" s="550"/>
      <c r="N9" s="557" t="s">
        <v>3</v>
      </c>
      <c r="O9" s="557"/>
      <c r="P9" s="543" t="s">
        <v>3</v>
      </c>
      <c r="Q9" s="543"/>
      <c r="R9" s="550" t="s">
        <v>719</v>
      </c>
      <c r="S9" s="550"/>
      <c r="T9" s="550" t="s">
        <v>720</v>
      </c>
      <c r="U9" s="550"/>
      <c r="V9" s="356"/>
    </row>
    <row r="10" spans="1:22" ht="15">
      <c r="A10" s="267"/>
      <c r="B10" s="355" t="s">
        <v>451</v>
      </c>
      <c r="C10" s="550" t="s">
        <v>518</v>
      </c>
      <c r="D10" s="550"/>
      <c r="E10" s="543" t="s">
        <v>518</v>
      </c>
      <c r="F10" s="543"/>
      <c r="G10" s="556" t="s">
        <v>3</v>
      </c>
      <c r="H10" s="556"/>
      <c r="I10" s="556" t="s">
        <v>3</v>
      </c>
      <c r="J10" s="556"/>
      <c r="K10" s="556"/>
      <c r="L10" s="550" t="s">
        <v>3</v>
      </c>
      <c r="M10" s="550"/>
      <c r="N10" s="557" t="s">
        <v>3</v>
      </c>
      <c r="O10" s="557"/>
      <c r="P10" s="543" t="s">
        <v>3</v>
      </c>
      <c r="Q10" s="543"/>
      <c r="R10" s="550" t="s">
        <v>3</v>
      </c>
      <c r="S10" s="550"/>
      <c r="T10" s="550" t="s">
        <v>3</v>
      </c>
      <c r="U10" s="550"/>
      <c r="V10" s="356" t="s">
        <v>3</v>
      </c>
    </row>
    <row r="11" spans="1:22" ht="15">
      <c r="A11" s="267"/>
      <c r="B11" s="355" t="s">
        <v>452</v>
      </c>
      <c r="C11" s="550" t="s">
        <v>518</v>
      </c>
      <c r="D11" s="550"/>
      <c r="E11" s="543" t="s">
        <v>518</v>
      </c>
      <c r="F11" s="543"/>
      <c r="G11" s="556" t="s">
        <v>3</v>
      </c>
      <c r="H11" s="556"/>
      <c r="I11" s="556" t="s">
        <v>3</v>
      </c>
      <c r="J11" s="556"/>
      <c r="K11" s="556"/>
      <c r="L11" s="550" t="s">
        <v>3</v>
      </c>
      <c r="M11" s="550"/>
      <c r="N11" s="557" t="s">
        <v>3</v>
      </c>
      <c r="O11" s="557"/>
      <c r="P11" s="543" t="s">
        <v>3</v>
      </c>
      <c r="Q11" s="543"/>
      <c r="R11" s="550" t="s">
        <v>3</v>
      </c>
      <c r="S11" s="550"/>
      <c r="T11" s="550" t="s">
        <v>3</v>
      </c>
      <c r="U11" s="550"/>
      <c r="V11" s="356" t="s">
        <v>3</v>
      </c>
    </row>
    <row r="12" spans="1:22" ht="15">
      <c r="A12" s="267"/>
      <c r="B12" s="355" t="s">
        <v>453</v>
      </c>
      <c r="C12" s="550" t="s">
        <v>518</v>
      </c>
      <c r="D12" s="550"/>
      <c r="E12" s="543" t="s">
        <v>518</v>
      </c>
      <c r="F12" s="543"/>
      <c r="G12" s="556" t="s">
        <v>3</v>
      </c>
      <c r="H12" s="556"/>
      <c r="I12" s="556" t="s">
        <v>3</v>
      </c>
      <c r="J12" s="556"/>
      <c r="K12" s="556"/>
      <c r="L12" s="550" t="s">
        <v>3</v>
      </c>
      <c r="M12" s="550"/>
      <c r="N12" s="557" t="s">
        <v>3</v>
      </c>
      <c r="O12" s="557"/>
      <c r="P12" s="543" t="s">
        <v>3</v>
      </c>
      <c r="Q12" s="543"/>
      <c r="R12" s="550" t="s">
        <v>3</v>
      </c>
      <c r="S12" s="550"/>
      <c r="T12" s="550" t="s">
        <v>3</v>
      </c>
      <c r="U12" s="550"/>
      <c r="V12" s="356" t="s">
        <v>3</v>
      </c>
    </row>
    <row r="13" spans="1:22" ht="15">
      <c r="A13" s="267"/>
      <c r="B13" s="355" t="s">
        <v>454</v>
      </c>
      <c r="C13" s="550" t="s">
        <v>518</v>
      </c>
      <c r="D13" s="550"/>
      <c r="E13" s="543" t="s">
        <v>518</v>
      </c>
      <c r="F13" s="543"/>
      <c r="G13" s="556" t="s">
        <v>3</v>
      </c>
      <c r="H13" s="556"/>
      <c r="I13" s="556" t="s">
        <v>3</v>
      </c>
      <c r="J13" s="556"/>
      <c r="K13" s="556"/>
      <c r="L13" s="550" t="s">
        <v>3</v>
      </c>
      <c r="M13" s="550"/>
      <c r="N13" s="557" t="s">
        <v>3</v>
      </c>
      <c r="O13" s="557"/>
      <c r="P13" s="543" t="s">
        <v>3</v>
      </c>
      <c r="Q13" s="543"/>
      <c r="R13" s="550" t="s">
        <v>3</v>
      </c>
      <c r="S13" s="550"/>
      <c r="T13" s="550" t="s">
        <v>3</v>
      </c>
      <c r="U13" s="550"/>
      <c r="V13" s="356" t="s">
        <v>3</v>
      </c>
    </row>
    <row r="14" spans="1:22" ht="41.25" customHeight="1">
      <c r="A14" s="267"/>
      <c r="B14" s="355" t="s">
        <v>455</v>
      </c>
      <c r="C14" s="550" t="s">
        <v>344</v>
      </c>
      <c r="D14" s="550"/>
      <c r="E14" s="543" t="s">
        <v>344</v>
      </c>
      <c r="F14" s="543"/>
      <c r="G14" s="550" t="s">
        <v>341</v>
      </c>
      <c r="H14" s="550"/>
      <c r="I14" s="558" t="s">
        <v>355</v>
      </c>
      <c r="J14" s="558"/>
      <c r="K14" s="558"/>
      <c r="L14" s="550" t="s">
        <v>519</v>
      </c>
      <c r="M14" s="550"/>
      <c r="N14" s="557" t="s">
        <v>991</v>
      </c>
      <c r="O14" s="557"/>
      <c r="P14" s="543" t="s">
        <v>991</v>
      </c>
      <c r="Q14" s="543"/>
      <c r="R14" s="550" t="s">
        <v>3</v>
      </c>
      <c r="S14" s="550"/>
      <c r="T14" s="550" t="s">
        <v>3</v>
      </c>
      <c r="U14" s="550"/>
      <c r="V14" s="356" t="s">
        <v>3</v>
      </c>
    </row>
    <row r="15" spans="1:22" ht="55.5" customHeight="1">
      <c r="A15" s="267"/>
      <c r="B15" s="355" t="s">
        <v>456</v>
      </c>
      <c r="C15" s="550" t="s">
        <v>520</v>
      </c>
      <c r="D15" s="550"/>
      <c r="E15" s="543" t="s">
        <v>520</v>
      </c>
      <c r="F15" s="543"/>
      <c r="G15" s="550" t="s">
        <v>341</v>
      </c>
      <c r="H15" s="550"/>
      <c r="I15" s="558" t="s">
        <v>355</v>
      </c>
      <c r="J15" s="558"/>
      <c r="K15" s="558"/>
      <c r="L15" s="550" t="s">
        <v>519</v>
      </c>
      <c r="M15" s="550"/>
      <c r="N15" s="557" t="s">
        <v>991</v>
      </c>
      <c r="O15" s="557"/>
      <c r="P15" s="543" t="s">
        <v>991</v>
      </c>
      <c r="Q15" s="543"/>
      <c r="R15" s="550" t="s">
        <v>3</v>
      </c>
      <c r="S15" s="550"/>
      <c r="T15" s="550" t="s">
        <v>3</v>
      </c>
      <c r="U15" s="550"/>
      <c r="V15" s="356" t="s">
        <v>342</v>
      </c>
    </row>
    <row r="16" spans="1:22" ht="73.5" customHeight="1">
      <c r="A16" s="267"/>
      <c r="B16" s="355" t="s">
        <v>457</v>
      </c>
      <c r="C16" s="550" t="s">
        <v>909</v>
      </c>
      <c r="D16" s="550"/>
      <c r="E16" s="543" t="s">
        <v>909</v>
      </c>
      <c r="F16" s="543"/>
      <c r="G16" s="550" t="s">
        <v>341</v>
      </c>
      <c r="H16" s="550"/>
      <c r="I16" s="558" t="s">
        <v>355</v>
      </c>
      <c r="J16" s="558"/>
      <c r="K16" s="558"/>
      <c r="L16" s="550" t="s">
        <v>519</v>
      </c>
      <c r="M16" s="550"/>
      <c r="N16" s="557" t="s">
        <v>991</v>
      </c>
      <c r="O16" s="557"/>
      <c r="P16" s="543" t="s">
        <v>991</v>
      </c>
      <c r="Q16" s="543"/>
      <c r="R16" s="550" t="s">
        <v>3</v>
      </c>
      <c r="S16" s="550"/>
      <c r="T16" s="550" t="s">
        <v>3</v>
      </c>
      <c r="U16" s="550"/>
      <c r="V16" s="356" t="s">
        <v>3</v>
      </c>
    </row>
    <row r="17" spans="1:22" ht="66" customHeight="1">
      <c r="A17" s="267"/>
      <c r="B17" s="355" t="s">
        <v>458</v>
      </c>
      <c r="C17" s="550" t="s">
        <v>910</v>
      </c>
      <c r="D17" s="550"/>
      <c r="E17" s="543" t="s">
        <v>910</v>
      </c>
      <c r="F17" s="543"/>
      <c r="G17" s="550" t="s">
        <v>341</v>
      </c>
      <c r="H17" s="550"/>
      <c r="I17" s="558" t="s">
        <v>355</v>
      </c>
      <c r="J17" s="558"/>
      <c r="K17" s="558"/>
      <c r="L17" s="550" t="s">
        <v>519</v>
      </c>
      <c r="M17" s="550"/>
      <c r="N17" s="557" t="s">
        <v>991</v>
      </c>
      <c r="O17" s="557"/>
      <c r="P17" s="543" t="s">
        <v>991</v>
      </c>
      <c r="Q17" s="543"/>
      <c r="R17" s="550" t="s">
        <v>3</v>
      </c>
      <c r="S17" s="550"/>
      <c r="T17" s="550" t="s">
        <v>3</v>
      </c>
      <c r="U17" s="550"/>
      <c r="V17" s="356" t="s">
        <v>3</v>
      </c>
    </row>
    <row r="18" spans="1:22" ht="42" customHeight="1">
      <c r="A18" s="267"/>
      <c r="B18" s="355" t="s">
        <v>459</v>
      </c>
      <c r="C18" s="550" t="s">
        <v>520</v>
      </c>
      <c r="D18" s="550"/>
      <c r="E18" s="543" t="s">
        <v>520</v>
      </c>
      <c r="F18" s="543"/>
      <c r="G18" s="550" t="s">
        <v>341</v>
      </c>
      <c r="H18" s="550"/>
      <c r="I18" s="558" t="s">
        <v>355</v>
      </c>
      <c r="J18" s="558"/>
      <c r="K18" s="558"/>
      <c r="L18" s="550" t="s">
        <v>519</v>
      </c>
      <c r="M18" s="550"/>
      <c r="N18" s="557" t="s">
        <v>991</v>
      </c>
      <c r="O18" s="557"/>
      <c r="P18" s="543" t="s">
        <v>991</v>
      </c>
      <c r="Q18" s="543"/>
      <c r="R18" s="550" t="s">
        <v>3</v>
      </c>
      <c r="S18" s="550"/>
      <c r="T18" s="550" t="s">
        <v>3</v>
      </c>
      <c r="U18" s="550"/>
      <c r="V18" s="356" t="s">
        <v>347</v>
      </c>
    </row>
    <row r="19" spans="1:22" s="352" customFormat="1" ht="12.75" customHeight="1">
      <c r="A19" s="273"/>
      <c r="B19" s="255" t="s">
        <v>594</v>
      </c>
      <c r="C19" s="548" t="s">
        <v>521</v>
      </c>
      <c r="D19" s="548"/>
      <c r="E19" s="545" t="s">
        <v>521</v>
      </c>
      <c r="F19" s="545"/>
      <c r="G19" s="549" t="s">
        <v>3</v>
      </c>
      <c r="H19" s="549"/>
      <c r="I19" s="549" t="s">
        <v>3</v>
      </c>
      <c r="J19" s="549"/>
      <c r="K19" s="549"/>
      <c r="L19" s="549" t="s">
        <v>3</v>
      </c>
      <c r="M19" s="549"/>
      <c r="N19" s="554" t="s">
        <v>3</v>
      </c>
      <c r="O19" s="554"/>
      <c r="P19" s="564" t="s">
        <v>3</v>
      </c>
      <c r="Q19" s="564"/>
      <c r="R19" s="549" t="s">
        <v>3</v>
      </c>
      <c r="S19" s="549"/>
      <c r="T19" s="549" t="s">
        <v>3</v>
      </c>
      <c r="U19" s="549"/>
      <c r="V19" s="250" t="s">
        <v>3</v>
      </c>
    </row>
    <row r="20" spans="1:22" ht="39.75" customHeight="1">
      <c r="A20" s="267"/>
      <c r="B20" s="355" t="s">
        <v>461</v>
      </c>
      <c r="C20" s="550" t="s">
        <v>343</v>
      </c>
      <c r="D20" s="550"/>
      <c r="E20" s="543" t="s">
        <v>343</v>
      </c>
      <c r="F20" s="543"/>
      <c r="G20" s="556" t="s">
        <v>3</v>
      </c>
      <c r="H20" s="556"/>
      <c r="I20" s="556" t="s">
        <v>3</v>
      </c>
      <c r="J20" s="556"/>
      <c r="K20" s="556"/>
      <c r="L20" s="550" t="s">
        <v>3</v>
      </c>
      <c r="M20" s="550"/>
      <c r="N20" s="557" t="s">
        <v>3</v>
      </c>
      <c r="O20" s="557"/>
      <c r="P20" s="543" t="s">
        <v>3</v>
      </c>
      <c r="Q20" s="543"/>
      <c r="R20" s="550" t="s">
        <v>3</v>
      </c>
      <c r="S20" s="550"/>
      <c r="T20" s="550" t="s">
        <v>340</v>
      </c>
      <c r="U20" s="550"/>
      <c r="V20" s="356" t="s">
        <v>3</v>
      </c>
    </row>
    <row r="21" spans="1:22" ht="44.25" customHeight="1">
      <c r="A21" s="267"/>
      <c r="B21" s="355" t="s">
        <v>462</v>
      </c>
      <c r="C21" s="550" t="s">
        <v>717</v>
      </c>
      <c r="D21" s="550"/>
      <c r="E21" s="543" t="s">
        <v>717</v>
      </c>
      <c r="F21" s="543"/>
      <c r="G21" s="550" t="s">
        <v>341</v>
      </c>
      <c r="H21" s="550"/>
      <c r="I21" s="558" t="s">
        <v>355</v>
      </c>
      <c r="J21" s="558"/>
      <c r="K21" s="558"/>
      <c r="L21" s="550" t="s">
        <v>3</v>
      </c>
      <c r="M21" s="550"/>
      <c r="N21" s="557" t="s">
        <v>3</v>
      </c>
      <c r="O21" s="557"/>
      <c r="P21" s="543" t="s">
        <v>3</v>
      </c>
      <c r="Q21" s="543"/>
      <c r="R21" s="559" t="s">
        <v>721</v>
      </c>
      <c r="S21" s="550"/>
      <c r="T21" s="550" t="s">
        <v>722</v>
      </c>
      <c r="U21" s="550"/>
      <c r="V21" s="356"/>
    </row>
    <row r="22" spans="1:22" ht="44.25" customHeight="1">
      <c r="A22" s="267"/>
      <c r="B22" s="355" t="s">
        <v>463</v>
      </c>
      <c r="C22" s="550" t="s">
        <v>718</v>
      </c>
      <c r="D22" s="550"/>
      <c r="E22" s="543" t="s">
        <v>718</v>
      </c>
      <c r="F22" s="543"/>
      <c r="G22" s="550" t="s">
        <v>341</v>
      </c>
      <c r="H22" s="550"/>
      <c r="I22" s="558" t="s">
        <v>355</v>
      </c>
      <c r="J22" s="558"/>
      <c r="K22" s="558"/>
      <c r="L22" s="550" t="s">
        <v>3</v>
      </c>
      <c r="M22" s="550"/>
      <c r="N22" s="557" t="s">
        <v>3</v>
      </c>
      <c r="O22" s="557"/>
      <c r="P22" s="543" t="s">
        <v>3</v>
      </c>
      <c r="Q22" s="543"/>
      <c r="R22" s="550" t="s">
        <v>719</v>
      </c>
      <c r="S22" s="550"/>
      <c r="T22" s="550" t="s">
        <v>723</v>
      </c>
      <c r="U22" s="550"/>
      <c r="V22" s="356"/>
    </row>
    <row r="23" spans="1:22" ht="55.5" customHeight="1">
      <c r="A23" s="267"/>
      <c r="B23" s="355" t="s">
        <v>464</v>
      </c>
      <c r="C23" s="550" t="s">
        <v>345</v>
      </c>
      <c r="D23" s="550"/>
      <c r="E23" s="543" t="s">
        <v>345</v>
      </c>
      <c r="F23" s="543"/>
      <c r="G23" s="550" t="s">
        <v>346</v>
      </c>
      <c r="H23" s="550"/>
      <c r="I23" s="558" t="s">
        <v>355</v>
      </c>
      <c r="J23" s="558"/>
      <c r="K23" s="558"/>
      <c r="L23" s="550" t="s">
        <v>523</v>
      </c>
      <c r="M23" s="550"/>
      <c r="N23" s="557" t="s">
        <v>988</v>
      </c>
      <c r="O23" s="557"/>
      <c r="P23" s="579" t="s">
        <v>1111</v>
      </c>
      <c r="Q23" s="579"/>
      <c r="R23" s="550" t="s">
        <v>3</v>
      </c>
      <c r="S23" s="550"/>
      <c r="T23" s="550" t="s">
        <v>724</v>
      </c>
      <c r="U23" s="550"/>
      <c r="V23" s="356" t="s">
        <v>3</v>
      </c>
    </row>
    <row r="24" spans="1:22" ht="60" customHeight="1">
      <c r="A24" s="267"/>
      <c r="B24" s="355" t="s">
        <v>465</v>
      </c>
      <c r="C24" s="550" t="s">
        <v>348</v>
      </c>
      <c r="D24" s="550"/>
      <c r="E24" s="543" t="s">
        <v>348</v>
      </c>
      <c r="F24" s="543"/>
      <c r="G24" s="550" t="s">
        <v>346</v>
      </c>
      <c r="H24" s="550"/>
      <c r="I24" s="558" t="s">
        <v>355</v>
      </c>
      <c r="J24" s="558"/>
      <c r="K24" s="558"/>
      <c r="L24" s="550" t="s">
        <v>523</v>
      </c>
      <c r="M24" s="550"/>
      <c r="N24" s="557" t="s">
        <v>988</v>
      </c>
      <c r="O24" s="557"/>
      <c r="P24" s="579" t="s">
        <v>1111</v>
      </c>
      <c r="Q24" s="579"/>
      <c r="R24" s="550" t="s">
        <v>3</v>
      </c>
      <c r="S24" s="550"/>
      <c r="T24" s="550" t="s">
        <v>724</v>
      </c>
      <c r="U24" s="550"/>
      <c r="V24" s="356" t="s">
        <v>3</v>
      </c>
    </row>
    <row r="25" spans="1:22" ht="60" customHeight="1">
      <c r="A25" s="267"/>
      <c r="B25" s="355" t="s">
        <v>466</v>
      </c>
      <c r="C25" s="550" t="s">
        <v>349</v>
      </c>
      <c r="D25" s="550"/>
      <c r="E25" s="543" t="s">
        <v>349</v>
      </c>
      <c r="F25" s="543"/>
      <c r="G25" s="550" t="s">
        <v>346</v>
      </c>
      <c r="H25" s="550"/>
      <c r="I25" s="558" t="s">
        <v>355</v>
      </c>
      <c r="J25" s="558"/>
      <c r="K25" s="558"/>
      <c r="L25" s="550" t="s">
        <v>523</v>
      </c>
      <c r="M25" s="550"/>
      <c r="N25" s="557" t="s">
        <v>988</v>
      </c>
      <c r="O25" s="557"/>
      <c r="P25" s="579" t="s">
        <v>1111</v>
      </c>
      <c r="Q25" s="579"/>
      <c r="R25" s="550" t="s">
        <v>3</v>
      </c>
      <c r="S25" s="550"/>
      <c r="T25" s="550" t="s">
        <v>724</v>
      </c>
      <c r="U25" s="550"/>
      <c r="V25" s="356" t="s">
        <v>3</v>
      </c>
    </row>
    <row r="26" spans="1:22" ht="60" customHeight="1">
      <c r="A26" s="267"/>
      <c r="B26" s="355" t="s">
        <v>467</v>
      </c>
      <c r="C26" s="550" t="s">
        <v>351</v>
      </c>
      <c r="D26" s="550"/>
      <c r="E26" s="543" t="s">
        <v>351</v>
      </c>
      <c r="F26" s="543"/>
      <c r="G26" s="550" t="s">
        <v>346</v>
      </c>
      <c r="H26" s="550"/>
      <c r="I26" s="558" t="s">
        <v>355</v>
      </c>
      <c r="J26" s="558"/>
      <c r="K26" s="558"/>
      <c r="L26" s="550" t="s">
        <v>523</v>
      </c>
      <c r="M26" s="550"/>
      <c r="N26" s="557" t="s">
        <v>988</v>
      </c>
      <c r="O26" s="557"/>
      <c r="P26" s="579" t="s">
        <v>1111</v>
      </c>
      <c r="Q26" s="579"/>
      <c r="R26" s="550" t="s">
        <v>3</v>
      </c>
      <c r="S26" s="550"/>
      <c r="T26" s="550" t="s">
        <v>724</v>
      </c>
      <c r="U26" s="550"/>
      <c r="V26" s="356" t="s">
        <v>3</v>
      </c>
    </row>
    <row r="27" spans="1:22" ht="60" customHeight="1">
      <c r="A27" s="267"/>
      <c r="B27" s="274" t="str">
        <f>'Q4 MOV FIN EDUC '!I13</f>
        <v>I13</v>
      </c>
      <c r="C27" s="550" t="s">
        <v>35</v>
      </c>
      <c r="D27" s="550"/>
      <c r="E27" s="543" t="s">
        <v>35</v>
      </c>
      <c r="F27" s="543"/>
      <c r="G27" s="550" t="s">
        <v>346</v>
      </c>
      <c r="H27" s="550"/>
      <c r="I27" s="558" t="s">
        <v>355</v>
      </c>
      <c r="J27" s="558"/>
      <c r="K27" s="558"/>
      <c r="L27" s="550" t="s">
        <v>523</v>
      </c>
      <c r="M27" s="550"/>
      <c r="N27" s="557" t="s">
        <v>988</v>
      </c>
      <c r="O27" s="557"/>
      <c r="P27" s="579" t="s">
        <v>1111</v>
      </c>
      <c r="Q27" s="579"/>
      <c r="R27" s="550" t="s">
        <v>3</v>
      </c>
      <c r="S27" s="550"/>
      <c r="T27" s="556" t="s">
        <v>3</v>
      </c>
      <c r="U27" s="556"/>
      <c r="V27" s="356" t="s">
        <v>3</v>
      </c>
    </row>
    <row r="28" spans="1:22" ht="60" customHeight="1">
      <c r="A28" s="267"/>
      <c r="B28" s="355" t="s">
        <v>468</v>
      </c>
      <c r="C28" s="550" t="s">
        <v>520</v>
      </c>
      <c r="D28" s="550"/>
      <c r="E28" s="543" t="s">
        <v>520</v>
      </c>
      <c r="F28" s="543"/>
      <c r="G28" s="550" t="s">
        <v>346</v>
      </c>
      <c r="H28" s="550"/>
      <c r="I28" s="558" t="s">
        <v>355</v>
      </c>
      <c r="J28" s="558"/>
      <c r="K28" s="558"/>
      <c r="L28" s="550" t="s">
        <v>523</v>
      </c>
      <c r="M28" s="550"/>
      <c r="N28" s="557" t="s">
        <v>988</v>
      </c>
      <c r="O28" s="557"/>
      <c r="P28" s="579" t="s">
        <v>1111</v>
      </c>
      <c r="Q28" s="579"/>
      <c r="R28" s="550" t="s">
        <v>3</v>
      </c>
      <c r="S28" s="550"/>
      <c r="T28" s="550" t="s">
        <v>3</v>
      </c>
      <c r="U28" s="550"/>
      <c r="V28" s="356" t="s">
        <v>342</v>
      </c>
    </row>
    <row r="29" spans="1:22" ht="60" customHeight="1">
      <c r="A29" s="267"/>
      <c r="B29" s="355" t="s">
        <v>664</v>
      </c>
      <c r="C29" s="550" t="s">
        <v>911</v>
      </c>
      <c r="D29" s="550"/>
      <c r="E29" s="543" t="s">
        <v>911</v>
      </c>
      <c r="F29" s="543"/>
      <c r="G29" s="550" t="s">
        <v>346</v>
      </c>
      <c r="H29" s="550"/>
      <c r="I29" s="558" t="s">
        <v>355</v>
      </c>
      <c r="J29" s="558"/>
      <c r="K29" s="558"/>
      <c r="L29" s="550" t="s">
        <v>523</v>
      </c>
      <c r="M29" s="550"/>
      <c r="N29" s="557" t="s">
        <v>988</v>
      </c>
      <c r="O29" s="557"/>
      <c r="P29" s="579" t="s">
        <v>1111</v>
      </c>
      <c r="Q29" s="579"/>
      <c r="R29" s="550" t="s">
        <v>3</v>
      </c>
      <c r="S29" s="550"/>
      <c r="T29" s="550" t="s">
        <v>3</v>
      </c>
      <c r="U29" s="550"/>
      <c r="V29" s="356" t="s">
        <v>3</v>
      </c>
    </row>
    <row r="30" spans="1:22" ht="60" customHeight="1">
      <c r="A30" s="267"/>
      <c r="B30" s="355" t="s">
        <v>469</v>
      </c>
      <c r="C30" s="550" t="s">
        <v>910</v>
      </c>
      <c r="D30" s="550"/>
      <c r="E30" s="543" t="s">
        <v>910</v>
      </c>
      <c r="F30" s="543"/>
      <c r="G30" s="550" t="s">
        <v>346</v>
      </c>
      <c r="H30" s="550"/>
      <c r="I30" s="558" t="s">
        <v>355</v>
      </c>
      <c r="J30" s="558"/>
      <c r="K30" s="558"/>
      <c r="L30" s="550" t="s">
        <v>523</v>
      </c>
      <c r="M30" s="550"/>
      <c r="N30" s="557" t="s">
        <v>988</v>
      </c>
      <c r="O30" s="557"/>
      <c r="P30" s="579" t="s">
        <v>1111</v>
      </c>
      <c r="Q30" s="579"/>
      <c r="R30" s="550" t="s">
        <v>3</v>
      </c>
      <c r="S30" s="550"/>
      <c r="T30" s="550" t="s">
        <v>3</v>
      </c>
      <c r="U30" s="550"/>
      <c r="V30" s="356" t="s">
        <v>3</v>
      </c>
    </row>
    <row r="31" spans="1:22" ht="60" customHeight="1">
      <c r="A31" s="275"/>
      <c r="B31" s="355" t="s">
        <v>470</v>
      </c>
      <c r="C31" s="550" t="s">
        <v>520</v>
      </c>
      <c r="D31" s="550"/>
      <c r="E31" s="543" t="s">
        <v>520</v>
      </c>
      <c r="F31" s="543"/>
      <c r="G31" s="550" t="s">
        <v>346</v>
      </c>
      <c r="H31" s="550"/>
      <c r="I31" s="558" t="s">
        <v>355</v>
      </c>
      <c r="J31" s="558"/>
      <c r="K31" s="558"/>
      <c r="L31" s="550" t="s">
        <v>523</v>
      </c>
      <c r="M31" s="550"/>
      <c r="N31" s="557" t="s">
        <v>988</v>
      </c>
      <c r="O31" s="557"/>
      <c r="P31" s="579" t="s">
        <v>1111</v>
      </c>
      <c r="Q31" s="579"/>
      <c r="R31" s="550" t="s">
        <v>3</v>
      </c>
      <c r="S31" s="550"/>
      <c r="T31" s="550" t="s">
        <v>3</v>
      </c>
      <c r="U31" s="550"/>
      <c r="V31" s="356" t="s">
        <v>347</v>
      </c>
    </row>
    <row r="32" spans="1:22" ht="25.5" customHeight="1">
      <c r="A32" s="275"/>
      <c r="B32" s="255" t="s">
        <v>598</v>
      </c>
      <c r="C32" s="548" t="s">
        <v>524</v>
      </c>
      <c r="D32" s="548"/>
      <c r="E32" s="545" t="s">
        <v>524</v>
      </c>
      <c r="F32" s="545"/>
      <c r="G32" s="549" t="s">
        <v>3</v>
      </c>
      <c r="H32" s="549"/>
      <c r="I32" s="549" t="s">
        <v>3</v>
      </c>
      <c r="J32" s="549"/>
      <c r="K32" s="549"/>
      <c r="L32" s="549" t="s">
        <v>3</v>
      </c>
      <c r="M32" s="549"/>
      <c r="N32" s="554" t="s">
        <v>3</v>
      </c>
      <c r="O32" s="554"/>
      <c r="P32" s="564" t="s">
        <v>3</v>
      </c>
      <c r="Q32" s="564"/>
      <c r="R32" s="549" t="s">
        <v>3</v>
      </c>
      <c r="S32" s="549"/>
      <c r="T32" s="549" t="s">
        <v>3</v>
      </c>
      <c r="U32" s="549"/>
      <c r="V32" s="250" t="s">
        <v>3</v>
      </c>
    </row>
    <row r="33" spans="1:22" ht="12.75" customHeight="1">
      <c r="A33" s="275"/>
      <c r="B33" s="255" t="s">
        <v>350</v>
      </c>
      <c r="C33" s="548" t="s">
        <v>525</v>
      </c>
      <c r="D33" s="548"/>
      <c r="E33" s="545" t="s">
        <v>525</v>
      </c>
      <c r="F33" s="545"/>
      <c r="G33" s="549" t="s">
        <v>3</v>
      </c>
      <c r="H33" s="549"/>
      <c r="I33" s="549" t="s">
        <v>3</v>
      </c>
      <c r="J33" s="549"/>
      <c r="K33" s="549"/>
      <c r="L33" s="549" t="s">
        <v>3</v>
      </c>
      <c r="M33" s="549"/>
      <c r="N33" s="554" t="s">
        <v>3</v>
      </c>
      <c r="O33" s="554"/>
      <c r="P33" s="564" t="s">
        <v>3</v>
      </c>
      <c r="Q33" s="564"/>
      <c r="R33" s="549" t="s">
        <v>3</v>
      </c>
      <c r="S33" s="549"/>
      <c r="T33" s="549" t="s">
        <v>3</v>
      </c>
      <c r="U33" s="549"/>
      <c r="V33" s="250" t="s">
        <v>3</v>
      </c>
    </row>
    <row r="34" spans="1:22" ht="30.75" customHeight="1">
      <c r="A34" s="275"/>
      <c r="B34" s="355" t="s">
        <v>556</v>
      </c>
      <c r="C34" s="550" t="s">
        <v>343</v>
      </c>
      <c r="D34" s="550"/>
      <c r="E34" s="543" t="s">
        <v>343</v>
      </c>
      <c r="F34" s="543"/>
      <c r="G34" s="556" t="s">
        <v>3</v>
      </c>
      <c r="H34" s="556"/>
      <c r="I34" s="556" t="s">
        <v>3</v>
      </c>
      <c r="J34" s="556"/>
      <c r="K34" s="556"/>
      <c r="L34" s="550" t="s">
        <v>3</v>
      </c>
      <c r="M34" s="550"/>
      <c r="N34" s="557" t="s">
        <v>3</v>
      </c>
      <c r="O34" s="557"/>
      <c r="P34" s="543" t="s">
        <v>3</v>
      </c>
      <c r="Q34" s="543"/>
      <c r="R34" s="550" t="s">
        <v>3</v>
      </c>
      <c r="S34" s="550"/>
      <c r="T34" s="550" t="s">
        <v>340</v>
      </c>
      <c r="U34" s="550"/>
      <c r="V34" s="356" t="s">
        <v>3</v>
      </c>
    </row>
    <row r="35" spans="1:22" ht="45" customHeight="1">
      <c r="A35" s="275"/>
      <c r="B35" s="355" t="s">
        <v>553</v>
      </c>
      <c r="C35" s="550" t="s">
        <v>717</v>
      </c>
      <c r="D35" s="550"/>
      <c r="E35" s="543" t="s">
        <v>717</v>
      </c>
      <c r="F35" s="543"/>
      <c r="G35" s="550" t="s">
        <v>341</v>
      </c>
      <c r="H35" s="550"/>
      <c r="I35" s="558" t="s">
        <v>355</v>
      </c>
      <c r="J35" s="558"/>
      <c r="K35" s="558"/>
      <c r="L35" s="550" t="s">
        <v>3</v>
      </c>
      <c r="M35" s="550"/>
      <c r="N35" s="557" t="s">
        <v>3</v>
      </c>
      <c r="O35" s="557"/>
      <c r="P35" s="543" t="s">
        <v>3</v>
      </c>
      <c r="Q35" s="543"/>
      <c r="R35" s="559" t="s">
        <v>721</v>
      </c>
      <c r="S35" s="550"/>
      <c r="T35" s="550" t="s">
        <v>722</v>
      </c>
      <c r="U35" s="550"/>
      <c r="V35" s="356"/>
    </row>
    <row r="36" spans="1:22" ht="45" customHeight="1">
      <c r="A36" s="275"/>
      <c r="B36" s="355" t="s">
        <v>554</v>
      </c>
      <c r="C36" s="550" t="s">
        <v>718</v>
      </c>
      <c r="D36" s="550"/>
      <c r="E36" s="543" t="s">
        <v>718</v>
      </c>
      <c r="F36" s="543"/>
      <c r="G36" s="550" t="s">
        <v>341</v>
      </c>
      <c r="H36" s="550"/>
      <c r="I36" s="558" t="s">
        <v>355</v>
      </c>
      <c r="J36" s="558"/>
      <c r="K36" s="558"/>
      <c r="L36" s="550" t="s">
        <v>3</v>
      </c>
      <c r="M36" s="550"/>
      <c r="N36" s="557" t="s">
        <v>3</v>
      </c>
      <c r="O36" s="557"/>
      <c r="P36" s="543" t="s">
        <v>3</v>
      </c>
      <c r="Q36" s="543"/>
      <c r="R36" s="550" t="s">
        <v>719</v>
      </c>
      <c r="S36" s="550"/>
      <c r="T36" s="550" t="s">
        <v>723</v>
      </c>
      <c r="U36" s="550"/>
      <c r="V36" s="356"/>
    </row>
    <row r="37" spans="1:22" ht="24.75" customHeight="1">
      <c r="A37" s="275"/>
      <c r="B37" s="355" t="s">
        <v>555</v>
      </c>
      <c r="C37" s="550" t="s">
        <v>345</v>
      </c>
      <c r="D37" s="550"/>
      <c r="E37" s="543" t="s">
        <v>345</v>
      </c>
      <c r="F37" s="543"/>
      <c r="G37" s="550" t="s">
        <v>346</v>
      </c>
      <c r="H37" s="550"/>
      <c r="I37" s="558" t="s">
        <v>355</v>
      </c>
      <c r="J37" s="558"/>
      <c r="K37" s="558"/>
      <c r="L37" s="550" t="s">
        <v>526</v>
      </c>
      <c r="M37" s="550"/>
      <c r="N37" s="557" t="s">
        <v>992</v>
      </c>
      <c r="O37" s="557"/>
      <c r="P37" s="579" t="s">
        <v>1112</v>
      </c>
      <c r="Q37" s="579"/>
      <c r="R37" s="550" t="s">
        <v>3</v>
      </c>
      <c r="S37" s="550"/>
      <c r="T37" s="550" t="s">
        <v>724</v>
      </c>
      <c r="U37" s="550"/>
      <c r="V37" s="356" t="s">
        <v>3</v>
      </c>
    </row>
    <row r="38" spans="1:22" ht="27.75" customHeight="1">
      <c r="A38" s="275"/>
      <c r="B38" s="355" t="s">
        <v>41</v>
      </c>
      <c r="C38" s="550" t="s">
        <v>348</v>
      </c>
      <c r="D38" s="550"/>
      <c r="E38" s="543" t="s">
        <v>348</v>
      </c>
      <c r="F38" s="543"/>
      <c r="G38" s="550" t="s">
        <v>346</v>
      </c>
      <c r="H38" s="550"/>
      <c r="I38" s="558" t="s">
        <v>355</v>
      </c>
      <c r="J38" s="558"/>
      <c r="K38" s="558"/>
      <c r="L38" s="550" t="s">
        <v>526</v>
      </c>
      <c r="M38" s="550"/>
      <c r="N38" s="557" t="s">
        <v>992</v>
      </c>
      <c r="O38" s="557"/>
      <c r="P38" s="579" t="s">
        <v>1112</v>
      </c>
      <c r="Q38" s="579"/>
      <c r="R38" s="550" t="s">
        <v>3</v>
      </c>
      <c r="S38" s="550"/>
      <c r="T38" s="550" t="s">
        <v>724</v>
      </c>
      <c r="U38" s="550"/>
      <c r="V38" s="356" t="s">
        <v>3</v>
      </c>
    </row>
    <row r="39" spans="1:22" ht="26.25" customHeight="1">
      <c r="A39" s="275"/>
      <c r="B39" s="355" t="s">
        <v>365</v>
      </c>
      <c r="C39" s="550" t="s">
        <v>349</v>
      </c>
      <c r="D39" s="550"/>
      <c r="E39" s="543" t="s">
        <v>349</v>
      </c>
      <c r="F39" s="543"/>
      <c r="G39" s="550" t="s">
        <v>346</v>
      </c>
      <c r="H39" s="550"/>
      <c r="I39" s="558" t="s">
        <v>355</v>
      </c>
      <c r="J39" s="558"/>
      <c r="K39" s="558"/>
      <c r="L39" s="550" t="s">
        <v>526</v>
      </c>
      <c r="M39" s="550"/>
      <c r="N39" s="557" t="s">
        <v>992</v>
      </c>
      <c r="O39" s="557"/>
      <c r="P39" s="579" t="s">
        <v>1112</v>
      </c>
      <c r="Q39" s="579"/>
      <c r="R39" s="550" t="s">
        <v>3</v>
      </c>
      <c r="S39" s="550"/>
      <c r="T39" s="550" t="s">
        <v>724</v>
      </c>
      <c r="U39" s="550"/>
      <c r="V39" s="356" t="s">
        <v>3</v>
      </c>
    </row>
    <row r="40" spans="1:22" ht="28.5" customHeight="1">
      <c r="A40" s="275"/>
      <c r="B40" s="355" t="s">
        <v>366</v>
      </c>
      <c r="C40" s="550" t="s">
        <v>351</v>
      </c>
      <c r="D40" s="550"/>
      <c r="E40" s="543" t="s">
        <v>351</v>
      </c>
      <c r="F40" s="543"/>
      <c r="G40" s="550" t="s">
        <v>346</v>
      </c>
      <c r="H40" s="550"/>
      <c r="I40" s="558" t="s">
        <v>355</v>
      </c>
      <c r="J40" s="558"/>
      <c r="K40" s="558"/>
      <c r="L40" s="550" t="s">
        <v>526</v>
      </c>
      <c r="M40" s="550"/>
      <c r="N40" s="557" t="s">
        <v>992</v>
      </c>
      <c r="O40" s="557"/>
      <c r="P40" s="579" t="s">
        <v>1112</v>
      </c>
      <c r="Q40" s="579"/>
      <c r="R40" s="550" t="s">
        <v>3</v>
      </c>
      <c r="S40" s="550"/>
      <c r="T40" s="550" t="s">
        <v>724</v>
      </c>
      <c r="U40" s="550"/>
      <c r="V40" s="356" t="s">
        <v>3</v>
      </c>
    </row>
    <row r="41" spans="1:22" ht="29.25" customHeight="1">
      <c r="A41" s="275"/>
      <c r="B41" s="355" t="s">
        <v>367</v>
      </c>
      <c r="C41" s="550" t="s">
        <v>35</v>
      </c>
      <c r="D41" s="550"/>
      <c r="E41" s="543" t="s">
        <v>35</v>
      </c>
      <c r="F41" s="543"/>
      <c r="G41" s="550" t="s">
        <v>346</v>
      </c>
      <c r="H41" s="550"/>
      <c r="I41" s="558" t="s">
        <v>355</v>
      </c>
      <c r="J41" s="558"/>
      <c r="K41" s="558"/>
      <c r="L41" s="550" t="s">
        <v>526</v>
      </c>
      <c r="M41" s="550"/>
      <c r="N41" s="557" t="s">
        <v>992</v>
      </c>
      <c r="O41" s="557"/>
      <c r="P41" s="579" t="s">
        <v>1112</v>
      </c>
      <c r="Q41" s="579"/>
      <c r="R41" s="550" t="s">
        <v>3</v>
      </c>
      <c r="S41" s="550"/>
      <c r="T41" s="556" t="s">
        <v>3</v>
      </c>
      <c r="U41" s="556"/>
      <c r="V41" s="356" t="s">
        <v>3</v>
      </c>
    </row>
    <row r="42" spans="1:22" ht="56.25" customHeight="1">
      <c r="A42" s="275"/>
      <c r="B42" s="355" t="s">
        <v>368</v>
      </c>
      <c r="C42" s="550" t="s">
        <v>520</v>
      </c>
      <c r="D42" s="550"/>
      <c r="E42" s="543" t="s">
        <v>520</v>
      </c>
      <c r="F42" s="543"/>
      <c r="G42" s="550" t="s">
        <v>346</v>
      </c>
      <c r="H42" s="550"/>
      <c r="I42" s="558" t="s">
        <v>355</v>
      </c>
      <c r="J42" s="558"/>
      <c r="K42" s="558"/>
      <c r="L42" s="550" t="s">
        <v>526</v>
      </c>
      <c r="M42" s="550"/>
      <c r="N42" s="557" t="s">
        <v>992</v>
      </c>
      <c r="O42" s="557"/>
      <c r="P42" s="579" t="s">
        <v>1112</v>
      </c>
      <c r="Q42" s="579"/>
      <c r="R42" s="550" t="s">
        <v>3</v>
      </c>
      <c r="S42" s="550"/>
      <c r="T42" s="550" t="s">
        <v>3</v>
      </c>
      <c r="U42" s="550"/>
      <c r="V42" s="356" t="s">
        <v>342</v>
      </c>
    </row>
    <row r="43" spans="1:22" ht="57" customHeight="1">
      <c r="A43" s="275"/>
      <c r="B43" s="355" t="s">
        <v>369</v>
      </c>
      <c r="C43" s="560" t="s">
        <v>911</v>
      </c>
      <c r="D43" s="561"/>
      <c r="E43" s="562" t="s">
        <v>911</v>
      </c>
      <c r="F43" s="563"/>
      <c r="G43" s="550" t="s">
        <v>346</v>
      </c>
      <c r="H43" s="550"/>
      <c r="I43" s="558" t="s">
        <v>355</v>
      </c>
      <c r="J43" s="558"/>
      <c r="K43" s="558"/>
      <c r="L43" s="550" t="s">
        <v>526</v>
      </c>
      <c r="M43" s="550"/>
      <c r="N43" s="557" t="s">
        <v>992</v>
      </c>
      <c r="O43" s="557"/>
      <c r="P43" s="579" t="s">
        <v>1112</v>
      </c>
      <c r="Q43" s="579"/>
      <c r="R43" s="550" t="s">
        <v>3</v>
      </c>
      <c r="S43" s="550"/>
      <c r="T43" s="556" t="s">
        <v>3</v>
      </c>
      <c r="U43" s="556"/>
      <c r="V43" s="356" t="s">
        <v>3</v>
      </c>
    </row>
    <row r="44" spans="1:22" ht="58.5" customHeight="1">
      <c r="A44" s="275"/>
      <c r="B44" s="355" t="s">
        <v>370</v>
      </c>
      <c r="C44" s="560" t="s">
        <v>910</v>
      </c>
      <c r="D44" s="561"/>
      <c r="E44" s="562" t="s">
        <v>910</v>
      </c>
      <c r="F44" s="563"/>
      <c r="G44" s="550" t="s">
        <v>346</v>
      </c>
      <c r="H44" s="550"/>
      <c r="I44" s="558" t="s">
        <v>355</v>
      </c>
      <c r="J44" s="558"/>
      <c r="K44" s="558"/>
      <c r="L44" s="550" t="s">
        <v>526</v>
      </c>
      <c r="M44" s="550"/>
      <c r="N44" s="557" t="s">
        <v>992</v>
      </c>
      <c r="O44" s="557"/>
      <c r="P44" s="579" t="s">
        <v>1112</v>
      </c>
      <c r="Q44" s="579"/>
      <c r="R44" s="550" t="s">
        <v>3</v>
      </c>
      <c r="S44" s="550"/>
      <c r="T44" s="556" t="s">
        <v>3</v>
      </c>
      <c r="U44" s="556"/>
      <c r="V44" s="356" t="s">
        <v>3</v>
      </c>
    </row>
    <row r="45" spans="1:22" ht="28.5" customHeight="1">
      <c r="A45" s="275"/>
      <c r="B45" s="355" t="s">
        <v>473</v>
      </c>
      <c r="C45" s="550" t="s">
        <v>520</v>
      </c>
      <c r="D45" s="550"/>
      <c r="E45" s="543" t="s">
        <v>520</v>
      </c>
      <c r="F45" s="543"/>
      <c r="G45" s="550" t="s">
        <v>346</v>
      </c>
      <c r="H45" s="550"/>
      <c r="I45" s="558" t="s">
        <v>355</v>
      </c>
      <c r="J45" s="558"/>
      <c r="K45" s="558"/>
      <c r="L45" s="550" t="s">
        <v>526</v>
      </c>
      <c r="M45" s="550"/>
      <c r="N45" s="557" t="s">
        <v>992</v>
      </c>
      <c r="O45" s="557"/>
      <c r="P45" s="579" t="s">
        <v>1112</v>
      </c>
      <c r="Q45" s="579"/>
      <c r="R45" s="550" t="s">
        <v>3</v>
      </c>
      <c r="S45" s="550"/>
      <c r="T45" s="556" t="s">
        <v>3</v>
      </c>
      <c r="U45" s="556"/>
      <c r="V45" s="356" t="s">
        <v>347</v>
      </c>
    </row>
    <row r="46" spans="1:22" ht="43.5" customHeight="1">
      <c r="A46" s="275"/>
      <c r="B46" s="255" t="s">
        <v>352</v>
      </c>
      <c r="C46" s="548" t="s">
        <v>527</v>
      </c>
      <c r="D46" s="548"/>
      <c r="E46" s="545" t="s">
        <v>527</v>
      </c>
      <c r="F46" s="545"/>
      <c r="G46" s="549" t="s">
        <v>3</v>
      </c>
      <c r="H46" s="549"/>
      <c r="I46" s="549" t="s">
        <v>3</v>
      </c>
      <c r="J46" s="549"/>
      <c r="K46" s="549"/>
      <c r="L46" s="549" t="s">
        <v>3</v>
      </c>
      <c r="M46" s="549"/>
      <c r="N46" s="554" t="s">
        <v>3</v>
      </c>
      <c r="O46" s="554"/>
      <c r="P46" s="564" t="s">
        <v>3</v>
      </c>
      <c r="Q46" s="564"/>
      <c r="R46" s="549" t="s">
        <v>3</v>
      </c>
      <c r="S46" s="549"/>
      <c r="T46" s="549" t="s">
        <v>3</v>
      </c>
      <c r="U46" s="549"/>
      <c r="V46" s="250" t="s">
        <v>3</v>
      </c>
    </row>
    <row r="47" spans="1:22" ht="27.75" customHeight="1">
      <c r="A47" s="275"/>
      <c r="B47" s="355" t="s">
        <v>371</v>
      </c>
      <c r="C47" s="550" t="s">
        <v>343</v>
      </c>
      <c r="D47" s="550"/>
      <c r="E47" s="543" t="s">
        <v>343</v>
      </c>
      <c r="F47" s="543"/>
      <c r="G47" s="556" t="s">
        <v>3</v>
      </c>
      <c r="H47" s="556"/>
      <c r="I47" s="556" t="s">
        <v>3</v>
      </c>
      <c r="J47" s="556"/>
      <c r="K47" s="556"/>
      <c r="L47" s="550" t="s">
        <v>3</v>
      </c>
      <c r="M47" s="550"/>
      <c r="N47" s="557" t="s">
        <v>3</v>
      </c>
      <c r="O47" s="557"/>
      <c r="P47" s="543" t="s">
        <v>3</v>
      </c>
      <c r="Q47" s="543"/>
      <c r="R47" s="550" t="s">
        <v>3</v>
      </c>
      <c r="S47" s="550"/>
      <c r="T47" s="550" t="s">
        <v>340</v>
      </c>
      <c r="U47" s="550"/>
      <c r="V47" s="356" t="s">
        <v>3</v>
      </c>
    </row>
    <row r="48" spans="1:22" ht="45" customHeight="1">
      <c r="A48" s="275"/>
      <c r="B48" s="355" t="s">
        <v>372</v>
      </c>
      <c r="C48" s="550" t="s">
        <v>717</v>
      </c>
      <c r="D48" s="550"/>
      <c r="E48" s="543" t="s">
        <v>717</v>
      </c>
      <c r="F48" s="543"/>
      <c r="G48" s="550" t="s">
        <v>341</v>
      </c>
      <c r="H48" s="550"/>
      <c r="I48" s="558" t="s">
        <v>355</v>
      </c>
      <c r="J48" s="558"/>
      <c r="K48" s="558"/>
      <c r="L48" s="550" t="s">
        <v>3</v>
      </c>
      <c r="M48" s="550"/>
      <c r="N48" s="557" t="s">
        <v>3</v>
      </c>
      <c r="O48" s="557"/>
      <c r="P48" s="543" t="s">
        <v>3</v>
      </c>
      <c r="Q48" s="543"/>
      <c r="R48" s="559" t="s">
        <v>721</v>
      </c>
      <c r="S48" s="550"/>
      <c r="T48" s="550" t="s">
        <v>722</v>
      </c>
      <c r="U48" s="550"/>
      <c r="V48" s="356"/>
    </row>
    <row r="49" spans="1:22" ht="45" customHeight="1">
      <c r="A49" s="275"/>
      <c r="B49" s="355" t="s">
        <v>373</v>
      </c>
      <c r="C49" s="550" t="s">
        <v>718</v>
      </c>
      <c r="D49" s="550"/>
      <c r="E49" s="543" t="s">
        <v>718</v>
      </c>
      <c r="F49" s="543"/>
      <c r="G49" s="550" t="s">
        <v>341</v>
      </c>
      <c r="H49" s="550"/>
      <c r="I49" s="558" t="s">
        <v>355</v>
      </c>
      <c r="J49" s="558"/>
      <c r="K49" s="558"/>
      <c r="L49" s="550" t="s">
        <v>3</v>
      </c>
      <c r="M49" s="550"/>
      <c r="N49" s="557" t="s">
        <v>3</v>
      </c>
      <c r="O49" s="557"/>
      <c r="P49" s="543" t="s">
        <v>3</v>
      </c>
      <c r="Q49" s="543"/>
      <c r="R49" s="550" t="s">
        <v>719</v>
      </c>
      <c r="S49" s="550"/>
      <c r="T49" s="550" t="s">
        <v>723</v>
      </c>
      <c r="U49" s="550"/>
      <c r="V49" s="356"/>
    </row>
    <row r="50" spans="1:22" ht="48" customHeight="1">
      <c r="A50" s="275"/>
      <c r="B50" s="355" t="s">
        <v>374</v>
      </c>
      <c r="C50" s="550" t="s">
        <v>345</v>
      </c>
      <c r="D50" s="550"/>
      <c r="E50" s="543" t="s">
        <v>345</v>
      </c>
      <c r="F50" s="543"/>
      <c r="G50" s="550" t="s">
        <v>346</v>
      </c>
      <c r="H50" s="550"/>
      <c r="I50" s="558" t="s">
        <v>355</v>
      </c>
      <c r="J50" s="558"/>
      <c r="K50" s="558"/>
      <c r="L50" s="550" t="s">
        <v>528</v>
      </c>
      <c r="M50" s="550"/>
      <c r="N50" s="557" t="s">
        <v>989</v>
      </c>
      <c r="O50" s="557"/>
      <c r="P50" s="579" t="s">
        <v>1113</v>
      </c>
      <c r="Q50" s="579"/>
      <c r="R50" s="550" t="s">
        <v>3</v>
      </c>
      <c r="S50" s="550"/>
      <c r="T50" s="550" t="s">
        <v>724</v>
      </c>
      <c r="U50" s="550"/>
      <c r="V50" s="356" t="s">
        <v>3</v>
      </c>
    </row>
    <row r="51" spans="1:22" ht="48" customHeight="1">
      <c r="A51" s="275"/>
      <c r="B51" s="355" t="s">
        <v>375</v>
      </c>
      <c r="C51" s="550" t="s">
        <v>348</v>
      </c>
      <c r="D51" s="550"/>
      <c r="E51" s="543" t="s">
        <v>348</v>
      </c>
      <c r="F51" s="543"/>
      <c r="G51" s="550" t="s">
        <v>346</v>
      </c>
      <c r="H51" s="550"/>
      <c r="I51" s="558" t="s">
        <v>355</v>
      </c>
      <c r="J51" s="558"/>
      <c r="K51" s="558"/>
      <c r="L51" s="550" t="s">
        <v>528</v>
      </c>
      <c r="M51" s="550"/>
      <c r="N51" s="557" t="s">
        <v>989</v>
      </c>
      <c r="O51" s="557"/>
      <c r="P51" s="579" t="s">
        <v>1113</v>
      </c>
      <c r="Q51" s="579"/>
      <c r="R51" s="550" t="s">
        <v>3</v>
      </c>
      <c r="S51" s="550"/>
      <c r="T51" s="550" t="s">
        <v>724</v>
      </c>
      <c r="U51" s="550"/>
      <c r="V51" s="356" t="s">
        <v>3</v>
      </c>
    </row>
    <row r="52" spans="1:22" ht="48" customHeight="1">
      <c r="A52" s="275"/>
      <c r="B52" s="355" t="s">
        <v>376</v>
      </c>
      <c r="C52" s="550" t="s">
        <v>349</v>
      </c>
      <c r="D52" s="550"/>
      <c r="E52" s="543" t="s">
        <v>349</v>
      </c>
      <c r="F52" s="543"/>
      <c r="G52" s="550" t="s">
        <v>346</v>
      </c>
      <c r="H52" s="550"/>
      <c r="I52" s="558" t="s">
        <v>355</v>
      </c>
      <c r="J52" s="558"/>
      <c r="K52" s="558"/>
      <c r="L52" s="550" t="s">
        <v>528</v>
      </c>
      <c r="M52" s="550"/>
      <c r="N52" s="557" t="s">
        <v>989</v>
      </c>
      <c r="O52" s="557"/>
      <c r="P52" s="579" t="s">
        <v>1113</v>
      </c>
      <c r="Q52" s="579"/>
      <c r="R52" s="550" t="s">
        <v>3</v>
      </c>
      <c r="S52" s="550"/>
      <c r="T52" s="550" t="s">
        <v>724</v>
      </c>
      <c r="U52" s="550"/>
      <c r="V52" s="356" t="s">
        <v>3</v>
      </c>
    </row>
    <row r="53" spans="1:22" ht="48" customHeight="1">
      <c r="A53" s="275"/>
      <c r="B53" s="355" t="s">
        <v>377</v>
      </c>
      <c r="C53" s="550" t="s">
        <v>351</v>
      </c>
      <c r="D53" s="550"/>
      <c r="E53" s="543" t="s">
        <v>351</v>
      </c>
      <c r="F53" s="543"/>
      <c r="G53" s="550" t="s">
        <v>346</v>
      </c>
      <c r="H53" s="550"/>
      <c r="I53" s="558" t="s">
        <v>355</v>
      </c>
      <c r="J53" s="558"/>
      <c r="K53" s="558"/>
      <c r="L53" s="550" t="s">
        <v>528</v>
      </c>
      <c r="M53" s="550"/>
      <c r="N53" s="557" t="s">
        <v>989</v>
      </c>
      <c r="O53" s="557"/>
      <c r="P53" s="579" t="s">
        <v>1113</v>
      </c>
      <c r="Q53" s="579"/>
      <c r="R53" s="550" t="s">
        <v>3</v>
      </c>
      <c r="S53" s="550"/>
      <c r="T53" s="550" t="s">
        <v>724</v>
      </c>
      <c r="U53" s="550"/>
      <c r="V53" s="356" t="s">
        <v>3</v>
      </c>
    </row>
    <row r="54" spans="1:22" ht="48" customHeight="1">
      <c r="A54" s="275"/>
      <c r="B54" s="355" t="s">
        <v>378</v>
      </c>
      <c r="C54" s="550" t="s">
        <v>35</v>
      </c>
      <c r="D54" s="550"/>
      <c r="E54" s="543" t="s">
        <v>35</v>
      </c>
      <c r="F54" s="543"/>
      <c r="G54" s="550" t="s">
        <v>346</v>
      </c>
      <c r="H54" s="550"/>
      <c r="I54" s="558" t="s">
        <v>355</v>
      </c>
      <c r="J54" s="558"/>
      <c r="K54" s="558"/>
      <c r="L54" s="550" t="s">
        <v>528</v>
      </c>
      <c r="M54" s="550"/>
      <c r="N54" s="557" t="s">
        <v>989</v>
      </c>
      <c r="O54" s="557"/>
      <c r="P54" s="579" t="s">
        <v>1113</v>
      </c>
      <c r="Q54" s="579"/>
      <c r="R54" s="550" t="s">
        <v>3</v>
      </c>
      <c r="S54" s="550"/>
      <c r="T54" s="556" t="s">
        <v>3</v>
      </c>
      <c r="U54" s="556"/>
      <c r="V54" s="356" t="s">
        <v>3</v>
      </c>
    </row>
    <row r="55" spans="1:22" ht="48" customHeight="1">
      <c r="A55" s="275"/>
      <c r="B55" s="355" t="s">
        <v>379</v>
      </c>
      <c r="C55" s="550" t="s">
        <v>520</v>
      </c>
      <c r="D55" s="550"/>
      <c r="E55" s="543" t="s">
        <v>520</v>
      </c>
      <c r="F55" s="543"/>
      <c r="G55" s="550" t="s">
        <v>346</v>
      </c>
      <c r="H55" s="550"/>
      <c r="I55" s="558" t="s">
        <v>355</v>
      </c>
      <c r="J55" s="558"/>
      <c r="K55" s="558"/>
      <c r="L55" s="550" t="s">
        <v>528</v>
      </c>
      <c r="M55" s="550"/>
      <c r="N55" s="557" t="s">
        <v>989</v>
      </c>
      <c r="O55" s="557"/>
      <c r="P55" s="579" t="s">
        <v>1113</v>
      </c>
      <c r="Q55" s="579"/>
      <c r="R55" s="550" t="s">
        <v>3</v>
      </c>
      <c r="S55" s="550"/>
      <c r="T55" s="556" t="s">
        <v>3</v>
      </c>
      <c r="U55" s="556"/>
      <c r="V55" s="356" t="s">
        <v>342</v>
      </c>
    </row>
    <row r="56" spans="1:22" ht="48" customHeight="1">
      <c r="A56" s="275"/>
      <c r="B56" s="355" t="s">
        <v>380</v>
      </c>
      <c r="C56" s="560" t="s">
        <v>911</v>
      </c>
      <c r="D56" s="561"/>
      <c r="E56" s="562" t="s">
        <v>911</v>
      </c>
      <c r="F56" s="563"/>
      <c r="G56" s="550" t="s">
        <v>346</v>
      </c>
      <c r="H56" s="550"/>
      <c r="I56" s="558" t="s">
        <v>355</v>
      </c>
      <c r="J56" s="558"/>
      <c r="K56" s="558"/>
      <c r="L56" s="550" t="s">
        <v>528</v>
      </c>
      <c r="M56" s="550"/>
      <c r="N56" s="557" t="s">
        <v>989</v>
      </c>
      <c r="O56" s="557"/>
      <c r="P56" s="579" t="s">
        <v>1113</v>
      </c>
      <c r="Q56" s="579"/>
      <c r="R56" s="550" t="s">
        <v>3</v>
      </c>
      <c r="S56" s="550"/>
      <c r="T56" s="556" t="s">
        <v>3</v>
      </c>
      <c r="U56" s="556"/>
      <c r="V56" s="356" t="s">
        <v>3</v>
      </c>
    </row>
    <row r="57" spans="1:22" ht="48" customHeight="1">
      <c r="A57" s="275"/>
      <c r="B57" s="355" t="s">
        <v>381</v>
      </c>
      <c r="C57" s="560" t="s">
        <v>910</v>
      </c>
      <c r="D57" s="561"/>
      <c r="E57" s="562" t="s">
        <v>910</v>
      </c>
      <c r="F57" s="563"/>
      <c r="G57" s="550" t="s">
        <v>346</v>
      </c>
      <c r="H57" s="550"/>
      <c r="I57" s="558" t="s">
        <v>355</v>
      </c>
      <c r="J57" s="558"/>
      <c r="K57" s="558"/>
      <c r="L57" s="550" t="s">
        <v>528</v>
      </c>
      <c r="M57" s="550"/>
      <c r="N57" s="557" t="s">
        <v>989</v>
      </c>
      <c r="O57" s="557"/>
      <c r="P57" s="579" t="s">
        <v>1113</v>
      </c>
      <c r="Q57" s="579"/>
      <c r="R57" s="550" t="s">
        <v>3</v>
      </c>
      <c r="S57" s="550"/>
      <c r="T57" s="556" t="s">
        <v>3</v>
      </c>
      <c r="U57" s="556"/>
      <c r="V57" s="356" t="s">
        <v>3</v>
      </c>
    </row>
    <row r="58" spans="1:22" ht="48" customHeight="1">
      <c r="A58" s="275"/>
      <c r="B58" s="355" t="s">
        <v>475</v>
      </c>
      <c r="C58" s="550" t="s">
        <v>520</v>
      </c>
      <c r="D58" s="550"/>
      <c r="E58" s="543" t="s">
        <v>520</v>
      </c>
      <c r="F58" s="543"/>
      <c r="G58" s="550" t="s">
        <v>346</v>
      </c>
      <c r="H58" s="550"/>
      <c r="I58" s="558" t="s">
        <v>355</v>
      </c>
      <c r="J58" s="558"/>
      <c r="K58" s="558"/>
      <c r="L58" s="550" t="s">
        <v>528</v>
      </c>
      <c r="M58" s="550"/>
      <c r="N58" s="557" t="s">
        <v>989</v>
      </c>
      <c r="O58" s="557"/>
      <c r="P58" s="579" t="s">
        <v>1113</v>
      </c>
      <c r="Q58" s="579"/>
      <c r="R58" s="550" t="s">
        <v>3</v>
      </c>
      <c r="S58" s="550"/>
      <c r="T58" s="556" t="s">
        <v>3</v>
      </c>
      <c r="U58" s="556"/>
      <c r="V58" s="356" t="s">
        <v>347</v>
      </c>
    </row>
    <row r="59" spans="1:22" ht="12.75" customHeight="1">
      <c r="A59" s="275"/>
      <c r="B59" s="255" t="s">
        <v>626</v>
      </c>
      <c r="C59" s="548" t="s">
        <v>529</v>
      </c>
      <c r="D59" s="548"/>
      <c r="E59" s="545" t="s">
        <v>529</v>
      </c>
      <c r="F59" s="545"/>
      <c r="G59" s="549" t="s">
        <v>3</v>
      </c>
      <c r="H59" s="549"/>
      <c r="I59" s="549" t="s">
        <v>3</v>
      </c>
      <c r="J59" s="549"/>
      <c r="K59" s="549"/>
      <c r="L59" s="549" t="s">
        <v>3</v>
      </c>
      <c r="M59" s="549"/>
      <c r="N59" s="554" t="s">
        <v>3</v>
      </c>
      <c r="O59" s="554"/>
      <c r="P59" s="564" t="s">
        <v>3</v>
      </c>
      <c r="Q59" s="564"/>
      <c r="R59" s="549" t="s">
        <v>3</v>
      </c>
      <c r="S59" s="549"/>
      <c r="T59" s="549" t="s">
        <v>3</v>
      </c>
      <c r="U59" s="549"/>
      <c r="V59" s="250" t="s">
        <v>3</v>
      </c>
    </row>
    <row r="60" spans="1:22" ht="30.75" customHeight="1">
      <c r="A60" s="275"/>
      <c r="B60" s="355" t="s">
        <v>42</v>
      </c>
      <c r="C60" s="550" t="s">
        <v>343</v>
      </c>
      <c r="D60" s="550"/>
      <c r="E60" s="543" t="s">
        <v>343</v>
      </c>
      <c r="F60" s="543"/>
      <c r="G60" s="556" t="s">
        <v>3</v>
      </c>
      <c r="H60" s="556"/>
      <c r="I60" s="556" t="s">
        <v>3</v>
      </c>
      <c r="J60" s="556"/>
      <c r="K60" s="556"/>
      <c r="L60" s="550" t="s">
        <v>3</v>
      </c>
      <c r="M60" s="550"/>
      <c r="N60" s="557" t="s">
        <v>3</v>
      </c>
      <c r="O60" s="557"/>
      <c r="P60" s="543" t="s">
        <v>3</v>
      </c>
      <c r="Q60" s="543"/>
      <c r="R60" s="550" t="s">
        <v>3</v>
      </c>
      <c r="S60" s="550"/>
      <c r="T60" s="550" t="s">
        <v>340</v>
      </c>
      <c r="U60" s="550"/>
      <c r="V60" s="356" t="s">
        <v>3</v>
      </c>
    </row>
    <row r="61" spans="1:22" ht="45.75" customHeight="1">
      <c r="A61" s="275"/>
      <c r="B61" s="355" t="s">
        <v>43</v>
      </c>
      <c r="C61" s="550" t="s">
        <v>717</v>
      </c>
      <c r="D61" s="550"/>
      <c r="E61" s="543" t="s">
        <v>717</v>
      </c>
      <c r="F61" s="543"/>
      <c r="G61" s="550" t="s">
        <v>341</v>
      </c>
      <c r="H61" s="550"/>
      <c r="I61" s="558" t="s">
        <v>355</v>
      </c>
      <c r="J61" s="558"/>
      <c r="K61" s="558"/>
      <c r="L61" s="550" t="s">
        <v>3</v>
      </c>
      <c r="M61" s="550"/>
      <c r="N61" s="557" t="s">
        <v>3</v>
      </c>
      <c r="O61" s="557"/>
      <c r="P61" s="543" t="s">
        <v>3</v>
      </c>
      <c r="Q61" s="543"/>
      <c r="R61" s="559" t="s">
        <v>721</v>
      </c>
      <c r="S61" s="550"/>
      <c r="T61" s="550" t="s">
        <v>722</v>
      </c>
      <c r="U61" s="550"/>
      <c r="V61" s="356"/>
    </row>
    <row r="62" spans="1:22" ht="45" customHeight="1">
      <c r="A62" s="275"/>
      <c r="B62" s="355" t="s">
        <v>44</v>
      </c>
      <c r="C62" s="550" t="s">
        <v>718</v>
      </c>
      <c r="D62" s="550"/>
      <c r="E62" s="543" t="s">
        <v>718</v>
      </c>
      <c r="F62" s="543"/>
      <c r="G62" s="550" t="s">
        <v>341</v>
      </c>
      <c r="H62" s="550"/>
      <c r="I62" s="558" t="s">
        <v>355</v>
      </c>
      <c r="J62" s="558"/>
      <c r="K62" s="558"/>
      <c r="L62" s="550" t="s">
        <v>3</v>
      </c>
      <c r="M62" s="550"/>
      <c r="N62" s="557" t="s">
        <v>3</v>
      </c>
      <c r="O62" s="557"/>
      <c r="P62" s="543" t="s">
        <v>3</v>
      </c>
      <c r="Q62" s="543"/>
      <c r="R62" s="550" t="s">
        <v>719</v>
      </c>
      <c r="S62" s="550"/>
      <c r="T62" s="550" t="s">
        <v>723</v>
      </c>
      <c r="U62" s="550"/>
      <c r="V62" s="356"/>
    </row>
    <row r="63" spans="1:22" ht="24.75" customHeight="1">
      <c r="A63" s="275"/>
      <c r="B63" s="355" t="s">
        <v>45</v>
      </c>
      <c r="C63" s="550" t="s">
        <v>345</v>
      </c>
      <c r="D63" s="550"/>
      <c r="E63" s="543" t="s">
        <v>345</v>
      </c>
      <c r="F63" s="543"/>
      <c r="G63" s="550" t="s">
        <v>346</v>
      </c>
      <c r="H63" s="550"/>
      <c r="I63" s="558" t="s">
        <v>355</v>
      </c>
      <c r="J63" s="558"/>
      <c r="K63" s="558"/>
      <c r="L63" s="550" t="s">
        <v>530</v>
      </c>
      <c r="M63" s="550"/>
      <c r="N63" s="557" t="s">
        <v>990</v>
      </c>
      <c r="O63" s="557"/>
      <c r="P63" s="579" t="s">
        <v>1114</v>
      </c>
      <c r="Q63" s="579"/>
      <c r="R63" s="550" t="s">
        <v>3</v>
      </c>
      <c r="S63" s="550"/>
      <c r="T63" s="550" t="s">
        <v>724</v>
      </c>
      <c r="U63" s="550"/>
      <c r="V63" s="356" t="s">
        <v>3</v>
      </c>
    </row>
    <row r="64" spans="1:22" ht="27" customHeight="1">
      <c r="A64" s="275"/>
      <c r="B64" s="355" t="s">
        <v>46</v>
      </c>
      <c r="C64" s="550" t="s">
        <v>348</v>
      </c>
      <c r="D64" s="550"/>
      <c r="E64" s="543" t="s">
        <v>348</v>
      </c>
      <c r="F64" s="543"/>
      <c r="G64" s="550" t="s">
        <v>346</v>
      </c>
      <c r="H64" s="550"/>
      <c r="I64" s="558" t="s">
        <v>355</v>
      </c>
      <c r="J64" s="558"/>
      <c r="K64" s="558"/>
      <c r="L64" s="550" t="s">
        <v>530</v>
      </c>
      <c r="M64" s="550"/>
      <c r="N64" s="557" t="s">
        <v>990</v>
      </c>
      <c r="O64" s="557"/>
      <c r="P64" s="579" t="s">
        <v>1114</v>
      </c>
      <c r="Q64" s="579"/>
      <c r="R64" s="550" t="s">
        <v>3</v>
      </c>
      <c r="S64" s="550"/>
      <c r="T64" s="550" t="s">
        <v>724</v>
      </c>
      <c r="U64" s="550"/>
      <c r="V64" s="356" t="s">
        <v>3</v>
      </c>
    </row>
    <row r="65" spans="1:22" ht="25.5" customHeight="1">
      <c r="A65" s="275"/>
      <c r="B65" s="355" t="s">
        <v>382</v>
      </c>
      <c r="C65" s="550" t="s">
        <v>349</v>
      </c>
      <c r="D65" s="550"/>
      <c r="E65" s="543" t="s">
        <v>349</v>
      </c>
      <c r="F65" s="543"/>
      <c r="G65" s="550" t="s">
        <v>346</v>
      </c>
      <c r="H65" s="550"/>
      <c r="I65" s="558" t="s">
        <v>355</v>
      </c>
      <c r="J65" s="558"/>
      <c r="K65" s="558"/>
      <c r="L65" s="550" t="s">
        <v>530</v>
      </c>
      <c r="M65" s="550"/>
      <c r="N65" s="557" t="s">
        <v>990</v>
      </c>
      <c r="O65" s="557"/>
      <c r="P65" s="579" t="s">
        <v>1114</v>
      </c>
      <c r="Q65" s="579"/>
      <c r="R65" s="550" t="s">
        <v>3</v>
      </c>
      <c r="S65" s="550"/>
      <c r="T65" s="550" t="s">
        <v>724</v>
      </c>
      <c r="U65" s="550"/>
      <c r="V65" s="356" t="s">
        <v>3</v>
      </c>
    </row>
    <row r="66" spans="1:22" ht="28.5" customHeight="1">
      <c r="A66" s="275"/>
      <c r="B66" s="355" t="s">
        <v>383</v>
      </c>
      <c r="C66" s="550" t="s">
        <v>351</v>
      </c>
      <c r="D66" s="550"/>
      <c r="E66" s="543" t="s">
        <v>351</v>
      </c>
      <c r="F66" s="543"/>
      <c r="G66" s="550" t="s">
        <v>346</v>
      </c>
      <c r="H66" s="550"/>
      <c r="I66" s="558" t="s">
        <v>355</v>
      </c>
      <c r="J66" s="558"/>
      <c r="K66" s="558"/>
      <c r="L66" s="550" t="s">
        <v>530</v>
      </c>
      <c r="M66" s="550"/>
      <c r="N66" s="557" t="s">
        <v>990</v>
      </c>
      <c r="O66" s="557"/>
      <c r="P66" s="579" t="s">
        <v>1114</v>
      </c>
      <c r="Q66" s="579"/>
      <c r="R66" s="550" t="s">
        <v>3</v>
      </c>
      <c r="S66" s="550"/>
      <c r="T66" s="550" t="s">
        <v>724</v>
      </c>
      <c r="U66" s="550"/>
      <c r="V66" s="356" t="s">
        <v>3</v>
      </c>
    </row>
    <row r="67" spans="1:22" ht="27.75" customHeight="1">
      <c r="A67" s="275"/>
      <c r="B67" s="355" t="s">
        <v>384</v>
      </c>
      <c r="C67" s="550" t="s">
        <v>35</v>
      </c>
      <c r="D67" s="550"/>
      <c r="E67" s="543" t="s">
        <v>35</v>
      </c>
      <c r="F67" s="543"/>
      <c r="G67" s="550" t="s">
        <v>346</v>
      </c>
      <c r="H67" s="550"/>
      <c r="I67" s="558" t="s">
        <v>355</v>
      </c>
      <c r="J67" s="558"/>
      <c r="K67" s="558"/>
      <c r="L67" s="550" t="s">
        <v>530</v>
      </c>
      <c r="M67" s="550"/>
      <c r="N67" s="557" t="s">
        <v>990</v>
      </c>
      <c r="O67" s="557"/>
      <c r="P67" s="579" t="s">
        <v>1114</v>
      </c>
      <c r="Q67" s="579"/>
      <c r="R67" s="550" t="s">
        <v>3</v>
      </c>
      <c r="S67" s="550"/>
      <c r="T67" s="556" t="s">
        <v>3</v>
      </c>
      <c r="U67" s="556"/>
      <c r="V67" s="356" t="s">
        <v>3</v>
      </c>
    </row>
    <row r="68" spans="1:22" ht="56.25" customHeight="1">
      <c r="A68" s="275"/>
      <c r="B68" s="355" t="s">
        <v>385</v>
      </c>
      <c r="C68" s="550" t="s">
        <v>520</v>
      </c>
      <c r="D68" s="550"/>
      <c r="E68" s="543" t="s">
        <v>520</v>
      </c>
      <c r="F68" s="543"/>
      <c r="G68" s="550" t="s">
        <v>346</v>
      </c>
      <c r="H68" s="550"/>
      <c r="I68" s="558" t="s">
        <v>355</v>
      </c>
      <c r="J68" s="558"/>
      <c r="K68" s="558"/>
      <c r="L68" s="550" t="s">
        <v>530</v>
      </c>
      <c r="M68" s="550"/>
      <c r="N68" s="557" t="s">
        <v>990</v>
      </c>
      <c r="O68" s="557"/>
      <c r="P68" s="579" t="s">
        <v>1114</v>
      </c>
      <c r="Q68" s="579"/>
      <c r="R68" s="550" t="s">
        <v>3</v>
      </c>
      <c r="S68" s="550"/>
      <c r="T68" s="556" t="s">
        <v>3</v>
      </c>
      <c r="U68" s="556"/>
      <c r="V68" s="356" t="s">
        <v>342</v>
      </c>
    </row>
    <row r="69" spans="1:22" ht="45.75" customHeight="1">
      <c r="A69" s="275"/>
      <c r="B69" s="355" t="s">
        <v>386</v>
      </c>
      <c r="C69" s="560" t="s">
        <v>911</v>
      </c>
      <c r="D69" s="561"/>
      <c r="E69" s="562" t="s">
        <v>911</v>
      </c>
      <c r="F69" s="563"/>
      <c r="G69" s="550" t="s">
        <v>346</v>
      </c>
      <c r="H69" s="550"/>
      <c r="I69" s="558" t="s">
        <v>355</v>
      </c>
      <c r="J69" s="558"/>
      <c r="K69" s="558"/>
      <c r="L69" s="550" t="s">
        <v>530</v>
      </c>
      <c r="M69" s="550"/>
      <c r="N69" s="557" t="s">
        <v>990</v>
      </c>
      <c r="O69" s="557"/>
      <c r="P69" s="579" t="s">
        <v>1114</v>
      </c>
      <c r="Q69" s="579"/>
      <c r="R69" s="550" t="s">
        <v>3</v>
      </c>
      <c r="S69" s="550"/>
      <c r="T69" s="556" t="s">
        <v>3</v>
      </c>
      <c r="U69" s="556"/>
      <c r="V69" s="356" t="s">
        <v>3</v>
      </c>
    </row>
    <row r="70" spans="1:22" ht="61.5" customHeight="1">
      <c r="A70" s="275"/>
      <c r="B70" s="355" t="s">
        <v>387</v>
      </c>
      <c r="C70" s="560" t="s">
        <v>910</v>
      </c>
      <c r="D70" s="561"/>
      <c r="E70" s="562" t="s">
        <v>910</v>
      </c>
      <c r="F70" s="563"/>
      <c r="G70" s="550" t="s">
        <v>346</v>
      </c>
      <c r="H70" s="550"/>
      <c r="I70" s="558" t="s">
        <v>355</v>
      </c>
      <c r="J70" s="558"/>
      <c r="K70" s="558"/>
      <c r="L70" s="550" t="s">
        <v>530</v>
      </c>
      <c r="M70" s="550"/>
      <c r="N70" s="557" t="s">
        <v>990</v>
      </c>
      <c r="O70" s="557"/>
      <c r="P70" s="579" t="s">
        <v>1114</v>
      </c>
      <c r="Q70" s="579"/>
      <c r="R70" s="550" t="s">
        <v>3</v>
      </c>
      <c r="S70" s="550"/>
      <c r="T70" s="556" t="s">
        <v>3</v>
      </c>
      <c r="U70" s="556"/>
      <c r="V70" s="356" t="s">
        <v>3</v>
      </c>
    </row>
    <row r="71" spans="1:22" ht="27.75" customHeight="1">
      <c r="A71" s="275"/>
      <c r="B71" s="355" t="s">
        <v>477</v>
      </c>
      <c r="C71" s="550" t="s">
        <v>520</v>
      </c>
      <c r="D71" s="550"/>
      <c r="E71" s="543" t="s">
        <v>520</v>
      </c>
      <c r="F71" s="543"/>
      <c r="G71" s="550" t="s">
        <v>346</v>
      </c>
      <c r="H71" s="550"/>
      <c r="I71" s="558" t="s">
        <v>355</v>
      </c>
      <c r="J71" s="558"/>
      <c r="K71" s="558"/>
      <c r="L71" s="550" t="s">
        <v>530</v>
      </c>
      <c r="M71" s="550"/>
      <c r="N71" s="557" t="s">
        <v>990</v>
      </c>
      <c r="O71" s="557"/>
      <c r="P71" s="579" t="s">
        <v>1114</v>
      </c>
      <c r="Q71" s="579"/>
      <c r="R71" s="550" t="s">
        <v>3</v>
      </c>
      <c r="S71" s="550"/>
      <c r="T71" s="556" t="s">
        <v>3</v>
      </c>
      <c r="U71" s="556"/>
      <c r="V71" s="356" t="s">
        <v>347</v>
      </c>
    </row>
    <row r="72" spans="1:22" ht="44.25" customHeight="1">
      <c r="A72" s="275"/>
      <c r="B72" s="276" t="s">
        <v>32</v>
      </c>
      <c r="C72" s="549" t="s">
        <v>531</v>
      </c>
      <c r="D72" s="549"/>
      <c r="E72" s="564" t="s">
        <v>531</v>
      </c>
      <c r="F72" s="564"/>
      <c r="G72" s="549" t="s">
        <v>3</v>
      </c>
      <c r="H72" s="549"/>
      <c r="I72" s="549" t="s">
        <v>3</v>
      </c>
      <c r="J72" s="549"/>
      <c r="K72" s="549"/>
      <c r="L72" s="549" t="s">
        <v>3</v>
      </c>
      <c r="M72" s="549"/>
      <c r="N72" s="554" t="s">
        <v>3</v>
      </c>
      <c r="O72" s="554"/>
      <c r="P72" s="564" t="s">
        <v>3</v>
      </c>
      <c r="Q72" s="564"/>
      <c r="R72" s="549" t="s">
        <v>3</v>
      </c>
      <c r="S72" s="549"/>
      <c r="T72" s="549" t="s">
        <v>3</v>
      </c>
      <c r="U72" s="549"/>
      <c r="V72" s="250" t="s">
        <v>3</v>
      </c>
    </row>
    <row r="73" spans="1:22" ht="12.75" customHeight="1">
      <c r="A73" s="275"/>
      <c r="B73" s="276" t="s">
        <v>599</v>
      </c>
      <c r="C73" s="549" t="s">
        <v>516</v>
      </c>
      <c r="D73" s="549"/>
      <c r="E73" s="564" t="s">
        <v>516</v>
      </c>
      <c r="F73" s="564"/>
      <c r="G73" s="549" t="s">
        <v>3</v>
      </c>
      <c r="H73" s="549"/>
      <c r="I73" s="549" t="s">
        <v>3</v>
      </c>
      <c r="J73" s="549"/>
      <c r="K73" s="549"/>
      <c r="L73" s="549" t="s">
        <v>3</v>
      </c>
      <c r="M73" s="549"/>
      <c r="N73" s="554" t="s">
        <v>3</v>
      </c>
      <c r="O73" s="554"/>
      <c r="P73" s="564" t="s">
        <v>3</v>
      </c>
      <c r="Q73" s="564"/>
      <c r="R73" s="549" t="s">
        <v>3</v>
      </c>
      <c r="S73" s="549"/>
      <c r="T73" s="549" t="s">
        <v>3</v>
      </c>
      <c r="U73" s="549"/>
      <c r="V73" s="250" t="s">
        <v>3</v>
      </c>
    </row>
    <row r="74" spans="1:22" ht="12.75" customHeight="1">
      <c r="A74" s="275"/>
      <c r="B74" s="255" t="s">
        <v>26</v>
      </c>
      <c r="C74" s="548" t="s">
        <v>517</v>
      </c>
      <c r="D74" s="548"/>
      <c r="E74" s="545" t="s">
        <v>517</v>
      </c>
      <c r="F74" s="545"/>
      <c r="G74" s="549" t="s">
        <v>3</v>
      </c>
      <c r="H74" s="549"/>
      <c r="I74" s="549" t="s">
        <v>3</v>
      </c>
      <c r="J74" s="549"/>
      <c r="K74" s="549"/>
      <c r="L74" s="549" t="s">
        <v>3</v>
      </c>
      <c r="M74" s="549"/>
      <c r="N74" s="554" t="s">
        <v>3</v>
      </c>
      <c r="O74" s="554"/>
      <c r="P74" s="564" t="s">
        <v>3</v>
      </c>
      <c r="Q74" s="564"/>
      <c r="R74" s="549" t="s">
        <v>3</v>
      </c>
      <c r="S74" s="549"/>
      <c r="T74" s="549" t="s">
        <v>3</v>
      </c>
      <c r="U74" s="549"/>
      <c r="V74" s="250" t="s">
        <v>3</v>
      </c>
    </row>
    <row r="75" spans="1:22" ht="37.5" customHeight="1">
      <c r="A75" s="275"/>
      <c r="B75" s="355" t="s">
        <v>47</v>
      </c>
      <c r="C75" s="550" t="s">
        <v>343</v>
      </c>
      <c r="D75" s="550"/>
      <c r="E75" s="543" t="s">
        <v>343</v>
      </c>
      <c r="F75" s="543"/>
      <c r="G75" s="556" t="s">
        <v>3</v>
      </c>
      <c r="H75" s="556"/>
      <c r="I75" s="556" t="s">
        <v>3</v>
      </c>
      <c r="J75" s="556"/>
      <c r="K75" s="556"/>
      <c r="L75" s="550" t="s">
        <v>3</v>
      </c>
      <c r="M75" s="550"/>
      <c r="N75" s="557" t="s">
        <v>3</v>
      </c>
      <c r="O75" s="557"/>
      <c r="P75" s="543" t="s">
        <v>3</v>
      </c>
      <c r="Q75" s="543"/>
      <c r="R75" s="550" t="s">
        <v>3</v>
      </c>
      <c r="S75" s="550"/>
      <c r="T75" s="550" t="s">
        <v>340</v>
      </c>
      <c r="U75" s="550"/>
      <c r="V75" s="356" t="s">
        <v>3</v>
      </c>
    </row>
    <row r="76" spans="1:22" ht="39.75" customHeight="1">
      <c r="A76" s="275"/>
      <c r="B76" s="355" t="s">
        <v>48</v>
      </c>
      <c r="C76" s="550" t="s">
        <v>717</v>
      </c>
      <c r="D76" s="550"/>
      <c r="E76" s="543" t="s">
        <v>717</v>
      </c>
      <c r="F76" s="543"/>
      <c r="G76" s="550" t="s">
        <v>341</v>
      </c>
      <c r="H76" s="550"/>
      <c r="I76" s="558" t="s">
        <v>355</v>
      </c>
      <c r="J76" s="558"/>
      <c r="K76" s="558"/>
      <c r="L76" s="550" t="s">
        <v>3</v>
      </c>
      <c r="M76" s="550"/>
      <c r="N76" s="557" t="s">
        <v>3</v>
      </c>
      <c r="O76" s="557"/>
      <c r="P76" s="543" t="s">
        <v>3</v>
      </c>
      <c r="Q76" s="543"/>
      <c r="R76" s="550" t="s">
        <v>3</v>
      </c>
      <c r="S76" s="550"/>
      <c r="T76" s="550" t="s">
        <v>3</v>
      </c>
      <c r="U76" s="550"/>
      <c r="V76" s="356"/>
    </row>
    <row r="77" spans="1:22" ht="41.25" customHeight="1">
      <c r="A77" s="275"/>
      <c r="B77" s="355" t="s">
        <v>49</v>
      </c>
      <c r="C77" s="550" t="s">
        <v>718</v>
      </c>
      <c r="D77" s="550"/>
      <c r="E77" s="543" t="s">
        <v>718</v>
      </c>
      <c r="F77" s="543"/>
      <c r="G77" s="550" t="s">
        <v>341</v>
      </c>
      <c r="H77" s="550"/>
      <c r="I77" s="558" t="s">
        <v>355</v>
      </c>
      <c r="J77" s="558"/>
      <c r="K77" s="558"/>
      <c r="L77" s="550" t="s">
        <v>3</v>
      </c>
      <c r="M77" s="550"/>
      <c r="N77" s="557" t="s">
        <v>3</v>
      </c>
      <c r="O77" s="557"/>
      <c r="P77" s="543" t="s">
        <v>3</v>
      </c>
      <c r="Q77" s="543"/>
      <c r="R77" s="550" t="s">
        <v>719</v>
      </c>
      <c r="S77" s="550"/>
      <c r="T77" s="550" t="s">
        <v>720</v>
      </c>
      <c r="U77" s="550"/>
      <c r="V77" s="356"/>
    </row>
    <row r="78" spans="1:22" ht="15">
      <c r="A78" s="275"/>
      <c r="B78" s="355" t="s">
        <v>50</v>
      </c>
      <c r="C78" s="550" t="s">
        <v>518</v>
      </c>
      <c r="D78" s="550"/>
      <c r="E78" s="543" t="s">
        <v>518</v>
      </c>
      <c r="F78" s="543"/>
      <c r="G78" s="556" t="s">
        <v>3</v>
      </c>
      <c r="H78" s="556"/>
      <c r="I78" s="556" t="s">
        <v>3</v>
      </c>
      <c r="J78" s="556"/>
      <c r="K78" s="556"/>
      <c r="L78" s="550" t="s">
        <v>3</v>
      </c>
      <c r="M78" s="550"/>
      <c r="N78" s="557" t="s">
        <v>3</v>
      </c>
      <c r="O78" s="557"/>
      <c r="P78" s="543" t="s">
        <v>3</v>
      </c>
      <c r="Q78" s="543"/>
      <c r="R78" s="550" t="s">
        <v>3</v>
      </c>
      <c r="S78" s="550"/>
      <c r="T78" s="550" t="s">
        <v>3</v>
      </c>
      <c r="U78" s="550"/>
      <c r="V78" s="356" t="s">
        <v>3</v>
      </c>
    </row>
    <row r="79" spans="1:22" ht="15">
      <c r="A79" s="275"/>
      <c r="B79" s="355" t="s">
        <v>51</v>
      </c>
      <c r="C79" s="550" t="s">
        <v>518</v>
      </c>
      <c r="D79" s="550"/>
      <c r="E79" s="543" t="s">
        <v>518</v>
      </c>
      <c r="F79" s="543"/>
      <c r="G79" s="556" t="s">
        <v>3</v>
      </c>
      <c r="H79" s="556"/>
      <c r="I79" s="556" t="s">
        <v>3</v>
      </c>
      <c r="J79" s="556"/>
      <c r="K79" s="556"/>
      <c r="L79" s="550" t="s">
        <v>3</v>
      </c>
      <c r="M79" s="550"/>
      <c r="N79" s="557" t="s">
        <v>3</v>
      </c>
      <c r="O79" s="557"/>
      <c r="P79" s="543" t="s">
        <v>3</v>
      </c>
      <c r="Q79" s="543"/>
      <c r="R79" s="550" t="s">
        <v>3</v>
      </c>
      <c r="S79" s="550"/>
      <c r="T79" s="550" t="s">
        <v>3</v>
      </c>
      <c r="U79" s="550"/>
      <c r="V79" s="356" t="s">
        <v>3</v>
      </c>
    </row>
    <row r="80" spans="1:22" ht="15">
      <c r="A80" s="275"/>
      <c r="B80" s="355" t="s">
        <v>480</v>
      </c>
      <c r="C80" s="550" t="s">
        <v>518</v>
      </c>
      <c r="D80" s="550"/>
      <c r="E80" s="543" t="s">
        <v>518</v>
      </c>
      <c r="F80" s="543"/>
      <c r="G80" s="556" t="s">
        <v>3</v>
      </c>
      <c r="H80" s="556"/>
      <c r="I80" s="556" t="s">
        <v>3</v>
      </c>
      <c r="J80" s="556"/>
      <c r="K80" s="556"/>
      <c r="L80" s="550" t="s">
        <v>3</v>
      </c>
      <c r="M80" s="550"/>
      <c r="N80" s="557" t="s">
        <v>3</v>
      </c>
      <c r="O80" s="557"/>
      <c r="P80" s="543" t="s">
        <v>3</v>
      </c>
      <c r="Q80" s="543"/>
      <c r="R80" s="550" t="s">
        <v>3</v>
      </c>
      <c r="S80" s="550"/>
      <c r="T80" s="550" t="s">
        <v>3</v>
      </c>
      <c r="U80" s="550"/>
      <c r="V80" s="356" t="s">
        <v>3</v>
      </c>
    </row>
    <row r="81" spans="1:22" ht="15">
      <c r="A81" s="275"/>
      <c r="B81" s="355" t="s">
        <v>481</v>
      </c>
      <c r="C81" s="550" t="s">
        <v>518</v>
      </c>
      <c r="D81" s="550"/>
      <c r="E81" s="543" t="s">
        <v>518</v>
      </c>
      <c r="F81" s="543"/>
      <c r="G81" s="556" t="s">
        <v>3</v>
      </c>
      <c r="H81" s="556"/>
      <c r="I81" s="556" t="s">
        <v>3</v>
      </c>
      <c r="J81" s="556"/>
      <c r="K81" s="556"/>
      <c r="L81" s="550" t="s">
        <v>3</v>
      </c>
      <c r="M81" s="550"/>
      <c r="N81" s="557" t="s">
        <v>3</v>
      </c>
      <c r="O81" s="557"/>
      <c r="P81" s="543" t="s">
        <v>3</v>
      </c>
      <c r="Q81" s="543"/>
      <c r="R81" s="550" t="s">
        <v>3</v>
      </c>
      <c r="S81" s="550"/>
      <c r="T81" s="550" t="s">
        <v>3</v>
      </c>
      <c r="U81" s="550"/>
      <c r="V81" s="356" t="s">
        <v>3</v>
      </c>
    </row>
    <row r="82" spans="1:22" ht="41.25" customHeight="1">
      <c r="A82" s="275"/>
      <c r="B82" s="355" t="s">
        <v>482</v>
      </c>
      <c r="C82" s="550" t="s">
        <v>344</v>
      </c>
      <c r="D82" s="550"/>
      <c r="E82" s="543" t="s">
        <v>344</v>
      </c>
      <c r="F82" s="543"/>
      <c r="G82" s="550" t="s">
        <v>341</v>
      </c>
      <c r="H82" s="550"/>
      <c r="I82" s="558" t="s">
        <v>355</v>
      </c>
      <c r="J82" s="558"/>
      <c r="K82" s="558"/>
      <c r="L82" s="550" t="s">
        <v>519</v>
      </c>
      <c r="M82" s="550"/>
      <c r="N82" s="557" t="s">
        <v>991</v>
      </c>
      <c r="O82" s="557"/>
      <c r="P82" s="543" t="s">
        <v>991</v>
      </c>
      <c r="Q82" s="543"/>
      <c r="R82" s="550" t="s">
        <v>3</v>
      </c>
      <c r="S82" s="550"/>
      <c r="T82" s="550" t="s">
        <v>3</v>
      </c>
      <c r="U82" s="550"/>
      <c r="V82" s="356" t="s">
        <v>3</v>
      </c>
    </row>
    <row r="83" spans="1:22" ht="56.25" customHeight="1">
      <c r="A83" s="275"/>
      <c r="B83" s="355" t="s">
        <v>483</v>
      </c>
      <c r="C83" s="550" t="s">
        <v>520</v>
      </c>
      <c r="D83" s="550"/>
      <c r="E83" s="543" t="s">
        <v>520</v>
      </c>
      <c r="F83" s="543"/>
      <c r="G83" s="550" t="s">
        <v>341</v>
      </c>
      <c r="H83" s="550"/>
      <c r="I83" s="558" t="s">
        <v>355</v>
      </c>
      <c r="J83" s="558"/>
      <c r="K83" s="558"/>
      <c r="L83" s="550" t="s">
        <v>519</v>
      </c>
      <c r="M83" s="550"/>
      <c r="N83" s="557" t="s">
        <v>991</v>
      </c>
      <c r="O83" s="557"/>
      <c r="P83" s="543" t="s">
        <v>991</v>
      </c>
      <c r="Q83" s="543"/>
      <c r="R83" s="550" t="s">
        <v>3</v>
      </c>
      <c r="S83" s="550"/>
      <c r="T83" s="550" t="s">
        <v>3</v>
      </c>
      <c r="U83" s="550"/>
      <c r="V83" s="356" t="s">
        <v>342</v>
      </c>
    </row>
    <row r="84" spans="1:22" ht="53.25" customHeight="1">
      <c r="A84" s="275"/>
      <c r="B84" s="355" t="s">
        <v>484</v>
      </c>
      <c r="C84" s="550" t="s">
        <v>909</v>
      </c>
      <c r="D84" s="550"/>
      <c r="E84" s="543" t="s">
        <v>909</v>
      </c>
      <c r="F84" s="543"/>
      <c r="G84" s="550" t="s">
        <v>341</v>
      </c>
      <c r="H84" s="550"/>
      <c r="I84" s="558" t="s">
        <v>355</v>
      </c>
      <c r="J84" s="558"/>
      <c r="K84" s="558"/>
      <c r="L84" s="550" t="s">
        <v>519</v>
      </c>
      <c r="M84" s="550"/>
      <c r="N84" s="557" t="s">
        <v>991</v>
      </c>
      <c r="O84" s="557"/>
      <c r="P84" s="543" t="s">
        <v>991</v>
      </c>
      <c r="Q84" s="543"/>
      <c r="R84" s="550" t="s">
        <v>3</v>
      </c>
      <c r="S84" s="550"/>
      <c r="T84" s="550" t="s">
        <v>3</v>
      </c>
      <c r="U84" s="550"/>
      <c r="V84" s="356" t="s">
        <v>3</v>
      </c>
    </row>
    <row r="85" spans="1:22" ht="63" customHeight="1">
      <c r="A85" s="275"/>
      <c r="B85" s="355" t="s">
        <v>485</v>
      </c>
      <c r="C85" s="550" t="s">
        <v>910</v>
      </c>
      <c r="D85" s="550"/>
      <c r="E85" s="543" t="s">
        <v>910</v>
      </c>
      <c r="F85" s="543"/>
      <c r="G85" s="550" t="s">
        <v>341</v>
      </c>
      <c r="H85" s="550"/>
      <c r="I85" s="558" t="s">
        <v>355</v>
      </c>
      <c r="J85" s="558"/>
      <c r="K85" s="558"/>
      <c r="L85" s="550" t="s">
        <v>519</v>
      </c>
      <c r="M85" s="550"/>
      <c r="N85" s="557" t="s">
        <v>991</v>
      </c>
      <c r="O85" s="557"/>
      <c r="P85" s="543" t="s">
        <v>991</v>
      </c>
      <c r="Q85" s="543"/>
      <c r="R85" s="550" t="s">
        <v>3</v>
      </c>
      <c r="S85" s="550"/>
      <c r="T85" s="550" t="s">
        <v>3</v>
      </c>
      <c r="U85" s="550"/>
      <c r="V85" s="356" t="s">
        <v>3</v>
      </c>
    </row>
    <row r="86" spans="1:22" ht="36" customHeight="1">
      <c r="A86" s="275"/>
      <c r="B86" s="355" t="s">
        <v>486</v>
      </c>
      <c r="C86" s="550" t="s">
        <v>520</v>
      </c>
      <c r="D86" s="550"/>
      <c r="E86" s="543" t="s">
        <v>520</v>
      </c>
      <c r="F86" s="543"/>
      <c r="G86" s="550" t="s">
        <v>341</v>
      </c>
      <c r="H86" s="550"/>
      <c r="I86" s="558" t="s">
        <v>355</v>
      </c>
      <c r="J86" s="558"/>
      <c r="K86" s="558"/>
      <c r="L86" s="550" t="s">
        <v>519</v>
      </c>
      <c r="M86" s="550"/>
      <c r="N86" s="557" t="s">
        <v>991</v>
      </c>
      <c r="O86" s="557"/>
      <c r="P86" s="543" t="s">
        <v>991</v>
      </c>
      <c r="Q86" s="543"/>
      <c r="R86" s="550" t="s">
        <v>3</v>
      </c>
      <c r="S86" s="550"/>
      <c r="T86" s="550" t="s">
        <v>3</v>
      </c>
      <c r="U86" s="550"/>
      <c r="V86" s="356" t="s">
        <v>347</v>
      </c>
    </row>
    <row r="87" spans="1:22" ht="12.75" customHeight="1">
      <c r="A87" s="275"/>
      <c r="B87" s="255" t="s">
        <v>29</v>
      </c>
      <c r="C87" s="548" t="s">
        <v>521</v>
      </c>
      <c r="D87" s="548"/>
      <c r="E87" s="545" t="s">
        <v>521</v>
      </c>
      <c r="F87" s="545"/>
      <c r="G87" s="549" t="s">
        <v>3</v>
      </c>
      <c r="H87" s="549"/>
      <c r="I87" s="549" t="s">
        <v>3</v>
      </c>
      <c r="J87" s="549"/>
      <c r="K87" s="549"/>
      <c r="L87" s="549" t="s">
        <v>3</v>
      </c>
      <c r="M87" s="549"/>
      <c r="N87" s="554" t="s">
        <v>3</v>
      </c>
      <c r="O87" s="554"/>
      <c r="P87" s="564" t="s">
        <v>3</v>
      </c>
      <c r="Q87" s="564"/>
      <c r="R87" s="549" t="s">
        <v>3</v>
      </c>
      <c r="S87" s="549"/>
      <c r="T87" s="549" t="s">
        <v>3</v>
      </c>
      <c r="U87" s="549"/>
      <c r="V87" s="250" t="s">
        <v>3</v>
      </c>
    </row>
    <row r="88" spans="1:22" ht="39.75" customHeight="1">
      <c r="A88" s="275"/>
      <c r="B88" s="355" t="s">
        <v>488</v>
      </c>
      <c r="C88" s="550" t="s">
        <v>343</v>
      </c>
      <c r="D88" s="550"/>
      <c r="E88" s="543" t="s">
        <v>343</v>
      </c>
      <c r="F88" s="543"/>
      <c r="G88" s="556" t="s">
        <v>3</v>
      </c>
      <c r="H88" s="556"/>
      <c r="I88" s="556" t="s">
        <v>3</v>
      </c>
      <c r="J88" s="556"/>
      <c r="K88" s="556"/>
      <c r="L88" s="550" t="s">
        <v>3</v>
      </c>
      <c r="M88" s="550"/>
      <c r="N88" s="557" t="s">
        <v>3</v>
      </c>
      <c r="O88" s="557"/>
      <c r="P88" s="543" t="s">
        <v>3</v>
      </c>
      <c r="Q88" s="543"/>
      <c r="R88" s="550" t="s">
        <v>3</v>
      </c>
      <c r="S88" s="550"/>
      <c r="T88" s="550" t="s">
        <v>340</v>
      </c>
      <c r="U88" s="550"/>
      <c r="V88" s="356" t="s">
        <v>3</v>
      </c>
    </row>
    <row r="89" spans="1:22" ht="39.75" customHeight="1">
      <c r="A89" s="275"/>
      <c r="B89" s="355" t="s">
        <v>489</v>
      </c>
      <c r="C89" s="550" t="s">
        <v>717</v>
      </c>
      <c r="D89" s="550"/>
      <c r="E89" s="543" t="s">
        <v>717</v>
      </c>
      <c r="F89" s="543"/>
      <c r="G89" s="550" t="s">
        <v>341</v>
      </c>
      <c r="H89" s="550"/>
      <c r="I89" s="558" t="s">
        <v>355</v>
      </c>
      <c r="J89" s="558"/>
      <c r="K89" s="558"/>
      <c r="L89" s="550" t="s">
        <v>3</v>
      </c>
      <c r="M89" s="550"/>
      <c r="N89" s="557" t="s">
        <v>3</v>
      </c>
      <c r="O89" s="557"/>
      <c r="P89" s="543" t="s">
        <v>3</v>
      </c>
      <c r="Q89" s="543"/>
      <c r="R89" s="559" t="s">
        <v>721</v>
      </c>
      <c r="S89" s="550"/>
      <c r="T89" s="550" t="s">
        <v>722</v>
      </c>
      <c r="U89" s="550"/>
      <c r="V89" s="356"/>
    </row>
    <row r="90" spans="1:22" ht="39.75" customHeight="1">
      <c r="A90" s="275"/>
      <c r="B90" s="355" t="s">
        <v>490</v>
      </c>
      <c r="C90" s="550" t="s">
        <v>718</v>
      </c>
      <c r="D90" s="550"/>
      <c r="E90" s="543" t="s">
        <v>718</v>
      </c>
      <c r="F90" s="543"/>
      <c r="G90" s="550" t="s">
        <v>341</v>
      </c>
      <c r="H90" s="550"/>
      <c r="I90" s="558" t="s">
        <v>355</v>
      </c>
      <c r="J90" s="558"/>
      <c r="K90" s="558"/>
      <c r="L90" s="550" t="s">
        <v>3</v>
      </c>
      <c r="M90" s="550"/>
      <c r="N90" s="557" t="s">
        <v>3</v>
      </c>
      <c r="O90" s="557"/>
      <c r="P90" s="543" t="s">
        <v>3</v>
      </c>
      <c r="Q90" s="543"/>
      <c r="R90" s="550" t="s">
        <v>719</v>
      </c>
      <c r="S90" s="550"/>
      <c r="T90" s="550" t="s">
        <v>723</v>
      </c>
      <c r="U90" s="550"/>
      <c r="V90" s="356"/>
    </row>
    <row r="91" spans="1:22" ht="80.25" customHeight="1">
      <c r="A91" s="275"/>
      <c r="B91" s="355" t="s">
        <v>491</v>
      </c>
      <c r="C91" s="550" t="s">
        <v>345</v>
      </c>
      <c r="D91" s="550"/>
      <c r="E91" s="543" t="s">
        <v>345</v>
      </c>
      <c r="F91" s="543"/>
      <c r="G91" s="550" t="s">
        <v>346</v>
      </c>
      <c r="H91" s="550"/>
      <c r="I91" s="558" t="s">
        <v>355</v>
      </c>
      <c r="J91" s="558"/>
      <c r="K91" s="558"/>
      <c r="L91" s="550" t="s">
        <v>523</v>
      </c>
      <c r="M91" s="550"/>
      <c r="N91" s="557" t="s">
        <v>988</v>
      </c>
      <c r="O91" s="557"/>
      <c r="P91" s="579" t="s">
        <v>1111</v>
      </c>
      <c r="Q91" s="579"/>
      <c r="R91" s="550" t="s">
        <v>3</v>
      </c>
      <c r="S91" s="550"/>
      <c r="T91" s="550" t="s">
        <v>724</v>
      </c>
      <c r="U91" s="550"/>
      <c r="V91" s="356" t="s">
        <v>3</v>
      </c>
    </row>
    <row r="92" spans="1:22" ht="80.25" customHeight="1">
      <c r="A92" s="275"/>
      <c r="B92" s="355" t="s">
        <v>492</v>
      </c>
      <c r="C92" s="550" t="s">
        <v>348</v>
      </c>
      <c r="D92" s="550"/>
      <c r="E92" s="543" t="s">
        <v>348</v>
      </c>
      <c r="F92" s="543"/>
      <c r="G92" s="550" t="s">
        <v>346</v>
      </c>
      <c r="H92" s="550"/>
      <c r="I92" s="558" t="s">
        <v>355</v>
      </c>
      <c r="J92" s="558"/>
      <c r="K92" s="558"/>
      <c r="L92" s="550" t="s">
        <v>523</v>
      </c>
      <c r="M92" s="550"/>
      <c r="N92" s="557" t="s">
        <v>988</v>
      </c>
      <c r="O92" s="557"/>
      <c r="P92" s="579" t="s">
        <v>1111</v>
      </c>
      <c r="Q92" s="579"/>
      <c r="R92" s="550" t="s">
        <v>3</v>
      </c>
      <c r="S92" s="550"/>
      <c r="T92" s="550" t="s">
        <v>724</v>
      </c>
      <c r="U92" s="550"/>
      <c r="V92" s="356" t="s">
        <v>3</v>
      </c>
    </row>
    <row r="93" spans="1:22" ht="80.25" customHeight="1">
      <c r="A93" s="275"/>
      <c r="B93" s="355" t="s">
        <v>493</v>
      </c>
      <c r="C93" s="550" t="s">
        <v>349</v>
      </c>
      <c r="D93" s="550"/>
      <c r="E93" s="543" t="s">
        <v>349</v>
      </c>
      <c r="F93" s="543"/>
      <c r="G93" s="550" t="s">
        <v>346</v>
      </c>
      <c r="H93" s="550"/>
      <c r="I93" s="558" t="s">
        <v>355</v>
      </c>
      <c r="J93" s="558"/>
      <c r="K93" s="558"/>
      <c r="L93" s="550" t="s">
        <v>523</v>
      </c>
      <c r="M93" s="550"/>
      <c r="N93" s="557" t="s">
        <v>988</v>
      </c>
      <c r="O93" s="557"/>
      <c r="P93" s="579" t="s">
        <v>1111</v>
      </c>
      <c r="Q93" s="579"/>
      <c r="R93" s="550" t="s">
        <v>3</v>
      </c>
      <c r="S93" s="550"/>
      <c r="T93" s="550" t="s">
        <v>724</v>
      </c>
      <c r="U93" s="550"/>
      <c r="V93" s="356" t="s">
        <v>3</v>
      </c>
    </row>
    <row r="94" spans="1:22" ht="80.25" customHeight="1">
      <c r="A94" s="275"/>
      <c r="B94" s="355" t="s">
        <v>494</v>
      </c>
      <c r="C94" s="550" t="s">
        <v>351</v>
      </c>
      <c r="D94" s="550"/>
      <c r="E94" s="543" t="s">
        <v>351</v>
      </c>
      <c r="F94" s="543"/>
      <c r="G94" s="550" t="s">
        <v>346</v>
      </c>
      <c r="H94" s="550"/>
      <c r="I94" s="558" t="s">
        <v>355</v>
      </c>
      <c r="J94" s="558"/>
      <c r="K94" s="558"/>
      <c r="L94" s="550" t="s">
        <v>523</v>
      </c>
      <c r="M94" s="550"/>
      <c r="N94" s="557" t="s">
        <v>988</v>
      </c>
      <c r="O94" s="557"/>
      <c r="P94" s="579" t="s">
        <v>1111</v>
      </c>
      <c r="Q94" s="579"/>
      <c r="R94" s="550" t="s">
        <v>3</v>
      </c>
      <c r="S94" s="550"/>
      <c r="T94" s="550" t="s">
        <v>724</v>
      </c>
      <c r="U94" s="550"/>
      <c r="V94" s="356" t="s">
        <v>3</v>
      </c>
    </row>
    <row r="95" spans="1:22" ht="80.25" customHeight="1">
      <c r="A95" s="275"/>
      <c r="B95" s="355" t="s">
        <v>495</v>
      </c>
      <c r="C95" s="550" t="s">
        <v>35</v>
      </c>
      <c r="D95" s="550"/>
      <c r="E95" s="543" t="s">
        <v>35</v>
      </c>
      <c r="F95" s="543"/>
      <c r="G95" s="550" t="s">
        <v>346</v>
      </c>
      <c r="H95" s="550"/>
      <c r="I95" s="558" t="s">
        <v>355</v>
      </c>
      <c r="J95" s="558"/>
      <c r="K95" s="558"/>
      <c r="L95" s="550" t="s">
        <v>523</v>
      </c>
      <c r="M95" s="550"/>
      <c r="N95" s="557" t="s">
        <v>988</v>
      </c>
      <c r="O95" s="557"/>
      <c r="P95" s="579" t="s">
        <v>1111</v>
      </c>
      <c r="Q95" s="579"/>
      <c r="R95" s="550" t="s">
        <v>3</v>
      </c>
      <c r="S95" s="550"/>
      <c r="T95" s="556" t="s">
        <v>3</v>
      </c>
      <c r="U95" s="556"/>
      <c r="V95" s="356" t="s">
        <v>3</v>
      </c>
    </row>
    <row r="96" spans="1:22" ht="80.25" customHeight="1">
      <c r="A96" s="275"/>
      <c r="B96" s="355" t="s">
        <v>496</v>
      </c>
      <c r="C96" s="550" t="s">
        <v>520</v>
      </c>
      <c r="D96" s="550"/>
      <c r="E96" s="543" t="s">
        <v>520</v>
      </c>
      <c r="F96" s="543"/>
      <c r="G96" s="550" t="s">
        <v>346</v>
      </c>
      <c r="H96" s="550"/>
      <c r="I96" s="558" t="s">
        <v>355</v>
      </c>
      <c r="J96" s="558"/>
      <c r="K96" s="558"/>
      <c r="L96" s="550" t="s">
        <v>523</v>
      </c>
      <c r="M96" s="550"/>
      <c r="N96" s="557" t="s">
        <v>988</v>
      </c>
      <c r="O96" s="557"/>
      <c r="P96" s="579" t="s">
        <v>1111</v>
      </c>
      <c r="Q96" s="579"/>
      <c r="R96" s="550" t="s">
        <v>3</v>
      </c>
      <c r="S96" s="550"/>
      <c r="T96" s="550" t="s">
        <v>3</v>
      </c>
      <c r="U96" s="550"/>
      <c r="V96" s="356" t="s">
        <v>342</v>
      </c>
    </row>
    <row r="97" spans="1:22" ht="80.25" customHeight="1">
      <c r="A97" s="275"/>
      <c r="B97" s="355" t="s">
        <v>497</v>
      </c>
      <c r="C97" s="550" t="s">
        <v>909</v>
      </c>
      <c r="D97" s="550"/>
      <c r="E97" s="543" t="s">
        <v>909</v>
      </c>
      <c r="F97" s="543"/>
      <c r="G97" s="550" t="s">
        <v>346</v>
      </c>
      <c r="H97" s="550"/>
      <c r="I97" s="558" t="s">
        <v>355</v>
      </c>
      <c r="J97" s="558"/>
      <c r="K97" s="558"/>
      <c r="L97" s="550" t="s">
        <v>523</v>
      </c>
      <c r="M97" s="550"/>
      <c r="N97" s="557" t="s">
        <v>988</v>
      </c>
      <c r="O97" s="557"/>
      <c r="P97" s="579" t="s">
        <v>1111</v>
      </c>
      <c r="Q97" s="579"/>
      <c r="R97" s="550" t="s">
        <v>3</v>
      </c>
      <c r="S97" s="550"/>
      <c r="T97" s="550" t="s">
        <v>3</v>
      </c>
      <c r="U97" s="550"/>
      <c r="V97" s="356" t="s">
        <v>3</v>
      </c>
    </row>
    <row r="98" spans="1:22" ht="80.25" customHeight="1">
      <c r="A98" s="275"/>
      <c r="B98" s="355" t="s">
        <v>498</v>
      </c>
      <c r="C98" s="550" t="s">
        <v>910</v>
      </c>
      <c r="D98" s="550"/>
      <c r="E98" s="543" t="s">
        <v>910</v>
      </c>
      <c r="F98" s="543"/>
      <c r="G98" s="550" t="s">
        <v>346</v>
      </c>
      <c r="H98" s="550"/>
      <c r="I98" s="558" t="s">
        <v>355</v>
      </c>
      <c r="J98" s="558"/>
      <c r="K98" s="558"/>
      <c r="L98" s="550" t="s">
        <v>523</v>
      </c>
      <c r="M98" s="550"/>
      <c r="N98" s="557" t="s">
        <v>988</v>
      </c>
      <c r="O98" s="557"/>
      <c r="P98" s="579" t="s">
        <v>1111</v>
      </c>
      <c r="Q98" s="579"/>
      <c r="R98" s="550" t="s">
        <v>3</v>
      </c>
      <c r="S98" s="550"/>
      <c r="T98" s="550" t="s">
        <v>3</v>
      </c>
      <c r="U98" s="550"/>
      <c r="V98" s="356" t="s">
        <v>3</v>
      </c>
    </row>
    <row r="99" spans="1:22" ht="80.25" customHeight="1">
      <c r="A99" s="275"/>
      <c r="B99" s="355" t="s">
        <v>499</v>
      </c>
      <c r="C99" s="550" t="s">
        <v>520</v>
      </c>
      <c r="D99" s="550"/>
      <c r="E99" s="543" t="s">
        <v>520</v>
      </c>
      <c r="F99" s="543"/>
      <c r="G99" s="550" t="s">
        <v>346</v>
      </c>
      <c r="H99" s="550"/>
      <c r="I99" s="558" t="s">
        <v>355</v>
      </c>
      <c r="J99" s="558"/>
      <c r="K99" s="558"/>
      <c r="L99" s="550" t="s">
        <v>523</v>
      </c>
      <c r="M99" s="550"/>
      <c r="N99" s="557" t="s">
        <v>988</v>
      </c>
      <c r="O99" s="557"/>
      <c r="P99" s="579" t="s">
        <v>1111</v>
      </c>
      <c r="Q99" s="579"/>
      <c r="R99" s="550" t="s">
        <v>3</v>
      </c>
      <c r="S99" s="550"/>
      <c r="T99" s="550" t="s">
        <v>3</v>
      </c>
      <c r="U99" s="550"/>
      <c r="V99" s="356" t="s">
        <v>347</v>
      </c>
    </row>
    <row r="100" spans="1:22" ht="26.25" customHeight="1">
      <c r="A100" s="275"/>
      <c r="B100" s="255" t="s">
        <v>4</v>
      </c>
      <c r="C100" s="548" t="s">
        <v>524</v>
      </c>
      <c r="D100" s="548"/>
      <c r="E100" s="545" t="s">
        <v>524</v>
      </c>
      <c r="F100" s="545"/>
      <c r="G100" s="548" t="s">
        <v>3</v>
      </c>
      <c r="H100" s="548"/>
      <c r="I100" s="548" t="s">
        <v>3</v>
      </c>
      <c r="J100" s="548"/>
      <c r="K100" s="548"/>
      <c r="L100" s="548" t="s">
        <v>3</v>
      </c>
      <c r="M100" s="548"/>
      <c r="N100" s="565" t="s">
        <v>3</v>
      </c>
      <c r="O100" s="565"/>
      <c r="P100" s="545" t="s">
        <v>3</v>
      </c>
      <c r="Q100" s="545"/>
      <c r="R100" s="548" t="s">
        <v>3</v>
      </c>
      <c r="S100" s="548"/>
      <c r="T100" s="548" t="s">
        <v>3</v>
      </c>
      <c r="U100" s="548"/>
      <c r="V100" s="250" t="s">
        <v>3</v>
      </c>
    </row>
    <row r="101" spans="1:22" ht="18" customHeight="1">
      <c r="A101" s="275"/>
      <c r="B101" s="255" t="s">
        <v>536</v>
      </c>
      <c r="C101" s="548" t="s">
        <v>525</v>
      </c>
      <c r="D101" s="548"/>
      <c r="E101" s="545" t="s">
        <v>525</v>
      </c>
      <c r="F101" s="545"/>
      <c r="G101" s="549" t="s">
        <v>3</v>
      </c>
      <c r="H101" s="549"/>
      <c r="I101" s="549" t="s">
        <v>3</v>
      </c>
      <c r="J101" s="549"/>
      <c r="K101" s="549"/>
      <c r="L101" s="549" t="s">
        <v>3</v>
      </c>
      <c r="M101" s="549"/>
      <c r="N101" s="554" t="s">
        <v>3</v>
      </c>
      <c r="O101" s="554"/>
      <c r="P101" s="564" t="s">
        <v>3</v>
      </c>
      <c r="Q101" s="564"/>
      <c r="R101" s="549" t="s">
        <v>3</v>
      </c>
      <c r="S101" s="549"/>
      <c r="T101" s="549" t="s">
        <v>3</v>
      </c>
      <c r="U101" s="549"/>
      <c r="V101" s="250" t="s">
        <v>3</v>
      </c>
    </row>
    <row r="102" spans="1:22" ht="39.75" customHeight="1">
      <c r="A102" s="275"/>
      <c r="B102" s="355" t="s">
        <v>388</v>
      </c>
      <c r="C102" s="550" t="s">
        <v>343</v>
      </c>
      <c r="D102" s="550"/>
      <c r="E102" s="543" t="s">
        <v>343</v>
      </c>
      <c r="F102" s="543"/>
      <c r="G102" s="556" t="s">
        <v>3</v>
      </c>
      <c r="H102" s="556"/>
      <c r="I102" s="556" t="s">
        <v>3</v>
      </c>
      <c r="J102" s="556"/>
      <c r="K102" s="556"/>
      <c r="L102" s="550" t="s">
        <v>3</v>
      </c>
      <c r="M102" s="550"/>
      <c r="N102" s="557" t="s">
        <v>3</v>
      </c>
      <c r="O102" s="557"/>
      <c r="P102" s="543" t="s">
        <v>3</v>
      </c>
      <c r="Q102" s="543"/>
      <c r="R102" s="550" t="s">
        <v>3</v>
      </c>
      <c r="S102" s="550"/>
      <c r="T102" s="550" t="s">
        <v>340</v>
      </c>
      <c r="U102" s="550"/>
      <c r="V102" s="356" t="s">
        <v>3</v>
      </c>
    </row>
    <row r="103" spans="1:22" ht="39.75" customHeight="1">
      <c r="A103" s="275"/>
      <c r="B103" s="355" t="s">
        <v>389</v>
      </c>
      <c r="C103" s="550" t="s">
        <v>717</v>
      </c>
      <c r="D103" s="550"/>
      <c r="E103" s="543" t="s">
        <v>717</v>
      </c>
      <c r="F103" s="543"/>
      <c r="G103" s="550" t="s">
        <v>341</v>
      </c>
      <c r="H103" s="550"/>
      <c r="I103" s="558" t="s">
        <v>355</v>
      </c>
      <c r="J103" s="558"/>
      <c r="K103" s="558"/>
      <c r="L103" s="550" t="s">
        <v>3</v>
      </c>
      <c r="M103" s="550"/>
      <c r="N103" s="557" t="s">
        <v>3</v>
      </c>
      <c r="O103" s="557"/>
      <c r="P103" s="543" t="s">
        <v>3</v>
      </c>
      <c r="Q103" s="543"/>
      <c r="R103" s="559" t="s">
        <v>721</v>
      </c>
      <c r="S103" s="550"/>
      <c r="T103" s="550" t="s">
        <v>722</v>
      </c>
      <c r="U103" s="550"/>
      <c r="V103" s="356"/>
    </row>
    <row r="104" spans="1:22" ht="39.75" customHeight="1">
      <c r="A104" s="275"/>
      <c r="B104" s="355" t="s">
        <v>390</v>
      </c>
      <c r="C104" s="550" t="s">
        <v>718</v>
      </c>
      <c r="D104" s="550"/>
      <c r="E104" s="543" t="s">
        <v>718</v>
      </c>
      <c r="F104" s="543"/>
      <c r="G104" s="550" t="s">
        <v>341</v>
      </c>
      <c r="H104" s="550"/>
      <c r="I104" s="558" t="s">
        <v>355</v>
      </c>
      <c r="J104" s="558"/>
      <c r="K104" s="558"/>
      <c r="L104" s="550" t="s">
        <v>3</v>
      </c>
      <c r="M104" s="550"/>
      <c r="N104" s="557" t="s">
        <v>3</v>
      </c>
      <c r="O104" s="557"/>
      <c r="P104" s="543" t="s">
        <v>3</v>
      </c>
      <c r="Q104" s="543"/>
      <c r="R104" s="550" t="s">
        <v>719</v>
      </c>
      <c r="S104" s="550"/>
      <c r="T104" s="550" t="s">
        <v>723</v>
      </c>
      <c r="U104" s="550"/>
      <c r="V104" s="356"/>
    </row>
    <row r="105" spans="1:22" ht="39.75" customHeight="1">
      <c r="A105" s="275"/>
      <c r="B105" s="355" t="s">
        <v>391</v>
      </c>
      <c r="C105" s="550" t="s">
        <v>345</v>
      </c>
      <c r="D105" s="550"/>
      <c r="E105" s="543" t="s">
        <v>345</v>
      </c>
      <c r="F105" s="543"/>
      <c r="G105" s="550" t="s">
        <v>346</v>
      </c>
      <c r="H105" s="550"/>
      <c r="I105" s="558" t="s">
        <v>355</v>
      </c>
      <c r="J105" s="558"/>
      <c r="K105" s="558"/>
      <c r="L105" s="550" t="s">
        <v>526</v>
      </c>
      <c r="M105" s="550"/>
      <c r="N105" s="557" t="s">
        <v>992</v>
      </c>
      <c r="O105" s="557"/>
      <c r="P105" s="579" t="s">
        <v>1112</v>
      </c>
      <c r="Q105" s="579"/>
      <c r="R105" s="550" t="s">
        <v>3</v>
      </c>
      <c r="S105" s="550"/>
      <c r="T105" s="550" t="s">
        <v>724</v>
      </c>
      <c r="U105" s="550"/>
      <c r="V105" s="356" t="s">
        <v>3</v>
      </c>
    </row>
    <row r="106" spans="1:22" ht="39.75" customHeight="1">
      <c r="A106" s="275"/>
      <c r="B106" s="355" t="s">
        <v>392</v>
      </c>
      <c r="C106" s="550" t="s">
        <v>348</v>
      </c>
      <c r="D106" s="550"/>
      <c r="E106" s="543" t="s">
        <v>348</v>
      </c>
      <c r="F106" s="543"/>
      <c r="G106" s="550" t="s">
        <v>346</v>
      </c>
      <c r="H106" s="550"/>
      <c r="I106" s="558" t="s">
        <v>355</v>
      </c>
      <c r="J106" s="558"/>
      <c r="K106" s="558"/>
      <c r="L106" s="550" t="s">
        <v>526</v>
      </c>
      <c r="M106" s="550"/>
      <c r="N106" s="557" t="s">
        <v>992</v>
      </c>
      <c r="O106" s="557"/>
      <c r="P106" s="579" t="s">
        <v>1112</v>
      </c>
      <c r="Q106" s="579"/>
      <c r="R106" s="550" t="s">
        <v>3</v>
      </c>
      <c r="S106" s="550"/>
      <c r="T106" s="550" t="s">
        <v>724</v>
      </c>
      <c r="U106" s="550"/>
      <c r="V106" s="356" t="s">
        <v>3</v>
      </c>
    </row>
    <row r="107" spans="1:22" ht="39.75" customHeight="1">
      <c r="A107" s="275"/>
      <c r="B107" s="355" t="s">
        <v>393</v>
      </c>
      <c r="C107" s="550" t="s">
        <v>349</v>
      </c>
      <c r="D107" s="550"/>
      <c r="E107" s="543" t="s">
        <v>349</v>
      </c>
      <c r="F107" s="543"/>
      <c r="G107" s="550" t="s">
        <v>346</v>
      </c>
      <c r="H107" s="550"/>
      <c r="I107" s="558" t="s">
        <v>355</v>
      </c>
      <c r="J107" s="558"/>
      <c r="K107" s="558"/>
      <c r="L107" s="550" t="s">
        <v>526</v>
      </c>
      <c r="M107" s="550"/>
      <c r="N107" s="557" t="s">
        <v>992</v>
      </c>
      <c r="O107" s="557"/>
      <c r="P107" s="579" t="s">
        <v>1112</v>
      </c>
      <c r="Q107" s="579"/>
      <c r="R107" s="550" t="s">
        <v>3</v>
      </c>
      <c r="S107" s="550"/>
      <c r="T107" s="550" t="s">
        <v>724</v>
      </c>
      <c r="U107" s="550"/>
      <c r="V107" s="356" t="s">
        <v>3</v>
      </c>
    </row>
    <row r="108" spans="1:22" ht="39.75" customHeight="1">
      <c r="A108" s="275"/>
      <c r="B108" s="355" t="s">
        <v>394</v>
      </c>
      <c r="C108" s="550" t="s">
        <v>351</v>
      </c>
      <c r="D108" s="550"/>
      <c r="E108" s="543" t="s">
        <v>351</v>
      </c>
      <c r="F108" s="543"/>
      <c r="G108" s="550" t="s">
        <v>346</v>
      </c>
      <c r="H108" s="550"/>
      <c r="I108" s="558" t="s">
        <v>355</v>
      </c>
      <c r="J108" s="558"/>
      <c r="K108" s="558"/>
      <c r="L108" s="550" t="s">
        <v>526</v>
      </c>
      <c r="M108" s="550"/>
      <c r="N108" s="557" t="s">
        <v>992</v>
      </c>
      <c r="O108" s="557"/>
      <c r="P108" s="579" t="s">
        <v>1112</v>
      </c>
      <c r="Q108" s="579"/>
      <c r="R108" s="550" t="s">
        <v>3</v>
      </c>
      <c r="S108" s="550"/>
      <c r="T108" s="550" t="s">
        <v>724</v>
      </c>
      <c r="U108" s="550"/>
      <c r="V108" s="356" t="s">
        <v>3</v>
      </c>
    </row>
    <row r="109" spans="1:22" ht="39.75" customHeight="1">
      <c r="A109" s="275"/>
      <c r="B109" s="355" t="s">
        <v>395</v>
      </c>
      <c r="C109" s="550" t="s">
        <v>35</v>
      </c>
      <c r="D109" s="550"/>
      <c r="E109" s="543" t="s">
        <v>35</v>
      </c>
      <c r="F109" s="543"/>
      <c r="G109" s="550" t="s">
        <v>346</v>
      </c>
      <c r="H109" s="550"/>
      <c r="I109" s="558" t="s">
        <v>355</v>
      </c>
      <c r="J109" s="558"/>
      <c r="K109" s="558"/>
      <c r="L109" s="550" t="s">
        <v>526</v>
      </c>
      <c r="M109" s="550"/>
      <c r="N109" s="557" t="s">
        <v>992</v>
      </c>
      <c r="O109" s="557"/>
      <c r="P109" s="579" t="s">
        <v>1112</v>
      </c>
      <c r="Q109" s="579"/>
      <c r="R109" s="550" t="s">
        <v>3</v>
      </c>
      <c r="S109" s="550"/>
      <c r="T109" s="556" t="s">
        <v>3</v>
      </c>
      <c r="U109" s="556"/>
      <c r="V109" s="356" t="s">
        <v>3</v>
      </c>
    </row>
    <row r="110" spans="1:22" ht="56.25" customHeight="1">
      <c r="A110" s="275"/>
      <c r="B110" s="355" t="s">
        <v>396</v>
      </c>
      <c r="C110" s="550" t="s">
        <v>520</v>
      </c>
      <c r="D110" s="550"/>
      <c r="E110" s="543" t="s">
        <v>520</v>
      </c>
      <c r="F110" s="543"/>
      <c r="G110" s="550" t="s">
        <v>346</v>
      </c>
      <c r="H110" s="550"/>
      <c r="I110" s="558" t="s">
        <v>355</v>
      </c>
      <c r="J110" s="558"/>
      <c r="K110" s="558"/>
      <c r="L110" s="550" t="s">
        <v>526</v>
      </c>
      <c r="M110" s="550"/>
      <c r="N110" s="557" t="s">
        <v>992</v>
      </c>
      <c r="O110" s="557"/>
      <c r="P110" s="579" t="s">
        <v>1112</v>
      </c>
      <c r="Q110" s="579"/>
      <c r="R110" s="550" t="s">
        <v>3</v>
      </c>
      <c r="S110" s="550"/>
      <c r="T110" s="550" t="s">
        <v>3</v>
      </c>
      <c r="U110" s="550"/>
      <c r="V110" s="356" t="s">
        <v>342</v>
      </c>
    </row>
    <row r="111" spans="1:22" ht="39.75" customHeight="1">
      <c r="A111" s="275"/>
      <c r="B111" s="355" t="s">
        <v>397</v>
      </c>
      <c r="C111" s="550" t="s">
        <v>909</v>
      </c>
      <c r="D111" s="550"/>
      <c r="E111" s="543" t="s">
        <v>909</v>
      </c>
      <c r="F111" s="543"/>
      <c r="G111" s="550" t="s">
        <v>346</v>
      </c>
      <c r="H111" s="550"/>
      <c r="I111" s="558" t="s">
        <v>355</v>
      </c>
      <c r="J111" s="558"/>
      <c r="K111" s="558"/>
      <c r="L111" s="550" t="s">
        <v>526</v>
      </c>
      <c r="M111" s="550"/>
      <c r="N111" s="557" t="s">
        <v>992</v>
      </c>
      <c r="O111" s="557"/>
      <c r="P111" s="579" t="s">
        <v>1112</v>
      </c>
      <c r="Q111" s="579"/>
      <c r="R111" s="550" t="s">
        <v>3</v>
      </c>
      <c r="S111" s="550"/>
      <c r="T111" s="556" t="s">
        <v>3</v>
      </c>
      <c r="U111" s="556"/>
      <c r="V111" s="356" t="s">
        <v>3</v>
      </c>
    </row>
    <row r="112" spans="1:22" ht="54" customHeight="1">
      <c r="A112" s="275"/>
      <c r="B112" s="355" t="s">
        <v>398</v>
      </c>
      <c r="C112" s="550" t="s">
        <v>908</v>
      </c>
      <c r="D112" s="550"/>
      <c r="E112" s="543" t="s">
        <v>908</v>
      </c>
      <c r="F112" s="543"/>
      <c r="G112" s="550" t="s">
        <v>346</v>
      </c>
      <c r="H112" s="550"/>
      <c r="I112" s="558" t="s">
        <v>355</v>
      </c>
      <c r="J112" s="558"/>
      <c r="K112" s="558"/>
      <c r="L112" s="550" t="s">
        <v>526</v>
      </c>
      <c r="M112" s="550"/>
      <c r="N112" s="557" t="s">
        <v>992</v>
      </c>
      <c r="O112" s="557"/>
      <c r="P112" s="579" t="s">
        <v>1112</v>
      </c>
      <c r="Q112" s="579"/>
      <c r="R112" s="550" t="s">
        <v>3</v>
      </c>
      <c r="S112" s="550"/>
      <c r="T112" s="556" t="s">
        <v>3</v>
      </c>
      <c r="U112" s="556"/>
      <c r="V112" s="356" t="s">
        <v>3</v>
      </c>
    </row>
    <row r="113" spans="1:22" ht="39.75" customHeight="1">
      <c r="A113" s="275"/>
      <c r="B113" s="355" t="s">
        <v>502</v>
      </c>
      <c r="C113" s="550" t="s">
        <v>520</v>
      </c>
      <c r="D113" s="550"/>
      <c r="E113" s="543" t="s">
        <v>520</v>
      </c>
      <c r="F113" s="543"/>
      <c r="G113" s="550" t="s">
        <v>346</v>
      </c>
      <c r="H113" s="550"/>
      <c r="I113" s="558" t="s">
        <v>355</v>
      </c>
      <c r="J113" s="558"/>
      <c r="K113" s="558"/>
      <c r="L113" s="550" t="s">
        <v>526</v>
      </c>
      <c r="M113" s="550"/>
      <c r="N113" s="557" t="s">
        <v>992</v>
      </c>
      <c r="O113" s="557"/>
      <c r="P113" s="579" t="s">
        <v>1112</v>
      </c>
      <c r="Q113" s="579"/>
      <c r="R113" s="550" t="s">
        <v>3</v>
      </c>
      <c r="S113" s="550"/>
      <c r="T113" s="556" t="s">
        <v>3</v>
      </c>
      <c r="U113" s="556"/>
      <c r="V113" s="356" t="s">
        <v>347</v>
      </c>
    </row>
    <row r="114" spans="1:22" ht="43.5" customHeight="1">
      <c r="A114" s="275"/>
      <c r="B114" s="255" t="s">
        <v>537</v>
      </c>
      <c r="C114" s="548" t="s">
        <v>527</v>
      </c>
      <c r="D114" s="548"/>
      <c r="E114" s="545" t="s">
        <v>527</v>
      </c>
      <c r="F114" s="545"/>
      <c r="G114" s="549" t="s">
        <v>3</v>
      </c>
      <c r="H114" s="549"/>
      <c r="I114" s="549" t="s">
        <v>3</v>
      </c>
      <c r="J114" s="549"/>
      <c r="K114" s="549"/>
      <c r="L114" s="549" t="s">
        <v>3</v>
      </c>
      <c r="M114" s="549"/>
      <c r="N114" s="554" t="s">
        <v>3</v>
      </c>
      <c r="O114" s="554"/>
      <c r="P114" s="564" t="s">
        <v>3</v>
      </c>
      <c r="Q114" s="564"/>
      <c r="R114" s="549" t="s">
        <v>3</v>
      </c>
      <c r="S114" s="549"/>
      <c r="T114" s="549" t="s">
        <v>3</v>
      </c>
      <c r="U114" s="549"/>
      <c r="V114" s="250" t="s">
        <v>3</v>
      </c>
    </row>
    <row r="115" spans="1:22" ht="39.75" customHeight="1">
      <c r="A115" s="275"/>
      <c r="B115" s="355" t="s">
        <v>399</v>
      </c>
      <c r="C115" s="550" t="s">
        <v>343</v>
      </c>
      <c r="D115" s="550"/>
      <c r="E115" s="543" t="s">
        <v>343</v>
      </c>
      <c r="F115" s="543"/>
      <c r="G115" s="556" t="s">
        <v>3</v>
      </c>
      <c r="H115" s="556"/>
      <c r="I115" s="556" t="s">
        <v>3</v>
      </c>
      <c r="J115" s="556"/>
      <c r="K115" s="556"/>
      <c r="L115" s="550" t="s">
        <v>3</v>
      </c>
      <c r="M115" s="550"/>
      <c r="N115" s="557" t="s">
        <v>3</v>
      </c>
      <c r="O115" s="557"/>
      <c r="P115" s="543" t="s">
        <v>3</v>
      </c>
      <c r="Q115" s="543"/>
      <c r="R115" s="550" t="s">
        <v>3</v>
      </c>
      <c r="S115" s="550"/>
      <c r="T115" s="550" t="s">
        <v>340</v>
      </c>
      <c r="U115" s="550"/>
      <c r="V115" s="356" t="s">
        <v>3</v>
      </c>
    </row>
    <row r="116" spans="1:22" ht="39.75" customHeight="1">
      <c r="A116" s="275"/>
      <c r="B116" s="355" t="s">
        <v>400</v>
      </c>
      <c r="C116" s="550" t="s">
        <v>717</v>
      </c>
      <c r="D116" s="550"/>
      <c r="E116" s="543" t="s">
        <v>717</v>
      </c>
      <c r="F116" s="543"/>
      <c r="G116" s="550" t="s">
        <v>341</v>
      </c>
      <c r="H116" s="550"/>
      <c r="I116" s="558" t="s">
        <v>355</v>
      </c>
      <c r="J116" s="558"/>
      <c r="K116" s="558"/>
      <c r="L116" s="550" t="s">
        <v>3</v>
      </c>
      <c r="M116" s="550"/>
      <c r="N116" s="557" t="s">
        <v>3</v>
      </c>
      <c r="O116" s="557"/>
      <c r="P116" s="543" t="s">
        <v>3</v>
      </c>
      <c r="Q116" s="543"/>
      <c r="R116" s="559" t="s">
        <v>721</v>
      </c>
      <c r="S116" s="550"/>
      <c r="T116" s="550" t="s">
        <v>722</v>
      </c>
      <c r="U116" s="550"/>
      <c r="V116" s="356"/>
    </row>
    <row r="117" spans="1:22" ht="39.75" customHeight="1">
      <c r="A117" s="275"/>
      <c r="B117" s="355" t="s">
        <v>401</v>
      </c>
      <c r="C117" s="550" t="s">
        <v>718</v>
      </c>
      <c r="D117" s="550"/>
      <c r="E117" s="543" t="s">
        <v>718</v>
      </c>
      <c r="F117" s="543"/>
      <c r="G117" s="550" t="s">
        <v>341</v>
      </c>
      <c r="H117" s="550"/>
      <c r="I117" s="558" t="s">
        <v>355</v>
      </c>
      <c r="J117" s="558"/>
      <c r="K117" s="558"/>
      <c r="L117" s="550" t="s">
        <v>3</v>
      </c>
      <c r="M117" s="550"/>
      <c r="N117" s="557" t="s">
        <v>3</v>
      </c>
      <c r="O117" s="557"/>
      <c r="P117" s="543" t="s">
        <v>3</v>
      </c>
      <c r="Q117" s="543"/>
      <c r="R117" s="550" t="s">
        <v>719</v>
      </c>
      <c r="S117" s="550"/>
      <c r="T117" s="550" t="s">
        <v>723</v>
      </c>
      <c r="U117" s="550"/>
      <c r="V117" s="356"/>
    </row>
    <row r="118" spans="1:22" ht="63.75" customHeight="1">
      <c r="A118" s="275"/>
      <c r="B118" s="355" t="s">
        <v>402</v>
      </c>
      <c r="C118" s="550" t="s">
        <v>345</v>
      </c>
      <c r="D118" s="550"/>
      <c r="E118" s="543" t="s">
        <v>345</v>
      </c>
      <c r="F118" s="543"/>
      <c r="G118" s="550" t="s">
        <v>346</v>
      </c>
      <c r="H118" s="550"/>
      <c r="I118" s="558" t="s">
        <v>355</v>
      </c>
      <c r="J118" s="558"/>
      <c r="K118" s="558"/>
      <c r="L118" s="550" t="s">
        <v>528</v>
      </c>
      <c r="M118" s="550"/>
      <c r="N118" s="557" t="s">
        <v>989</v>
      </c>
      <c r="O118" s="557"/>
      <c r="P118" s="579" t="s">
        <v>1113</v>
      </c>
      <c r="Q118" s="579"/>
      <c r="R118" s="550" t="s">
        <v>3</v>
      </c>
      <c r="S118" s="550"/>
      <c r="T118" s="550" t="s">
        <v>724</v>
      </c>
      <c r="U118" s="550"/>
      <c r="V118" s="356" t="s">
        <v>3</v>
      </c>
    </row>
    <row r="119" spans="1:22" ht="63.75" customHeight="1">
      <c r="A119" s="275"/>
      <c r="B119" s="355" t="s">
        <v>403</v>
      </c>
      <c r="C119" s="550" t="s">
        <v>348</v>
      </c>
      <c r="D119" s="550"/>
      <c r="E119" s="543" t="s">
        <v>348</v>
      </c>
      <c r="F119" s="543"/>
      <c r="G119" s="550" t="s">
        <v>346</v>
      </c>
      <c r="H119" s="550"/>
      <c r="I119" s="558" t="s">
        <v>355</v>
      </c>
      <c r="J119" s="558"/>
      <c r="K119" s="558"/>
      <c r="L119" s="550" t="s">
        <v>528</v>
      </c>
      <c r="M119" s="550"/>
      <c r="N119" s="557" t="s">
        <v>989</v>
      </c>
      <c r="O119" s="557"/>
      <c r="P119" s="579" t="s">
        <v>1113</v>
      </c>
      <c r="Q119" s="579"/>
      <c r="R119" s="550" t="s">
        <v>3</v>
      </c>
      <c r="S119" s="550"/>
      <c r="T119" s="550" t="s">
        <v>724</v>
      </c>
      <c r="U119" s="550"/>
      <c r="V119" s="356" t="s">
        <v>3</v>
      </c>
    </row>
    <row r="120" spans="1:22" ht="63.75" customHeight="1">
      <c r="A120" s="275"/>
      <c r="B120" s="355" t="s">
        <v>404</v>
      </c>
      <c r="C120" s="550" t="s">
        <v>349</v>
      </c>
      <c r="D120" s="550"/>
      <c r="E120" s="543" t="s">
        <v>349</v>
      </c>
      <c r="F120" s="543"/>
      <c r="G120" s="550" t="s">
        <v>346</v>
      </c>
      <c r="H120" s="550"/>
      <c r="I120" s="558" t="s">
        <v>355</v>
      </c>
      <c r="J120" s="558"/>
      <c r="K120" s="558"/>
      <c r="L120" s="550" t="s">
        <v>528</v>
      </c>
      <c r="M120" s="550"/>
      <c r="N120" s="557" t="s">
        <v>989</v>
      </c>
      <c r="O120" s="557"/>
      <c r="P120" s="579" t="s">
        <v>1113</v>
      </c>
      <c r="Q120" s="579"/>
      <c r="R120" s="550" t="s">
        <v>3</v>
      </c>
      <c r="S120" s="550"/>
      <c r="T120" s="550" t="s">
        <v>724</v>
      </c>
      <c r="U120" s="550"/>
      <c r="V120" s="356" t="s">
        <v>3</v>
      </c>
    </row>
    <row r="121" spans="1:22" ht="63.75" customHeight="1">
      <c r="A121" s="275"/>
      <c r="B121" s="355" t="s">
        <v>405</v>
      </c>
      <c r="C121" s="550" t="s">
        <v>351</v>
      </c>
      <c r="D121" s="550"/>
      <c r="E121" s="543" t="s">
        <v>351</v>
      </c>
      <c r="F121" s="543"/>
      <c r="G121" s="550" t="s">
        <v>346</v>
      </c>
      <c r="H121" s="550"/>
      <c r="I121" s="558" t="s">
        <v>355</v>
      </c>
      <c r="J121" s="558"/>
      <c r="K121" s="558"/>
      <c r="L121" s="550" t="s">
        <v>528</v>
      </c>
      <c r="M121" s="550"/>
      <c r="N121" s="557" t="s">
        <v>989</v>
      </c>
      <c r="O121" s="557"/>
      <c r="P121" s="579" t="s">
        <v>1113</v>
      </c>
      <c r="Q121" s="579"/>
      <c r="R121" s="550" t="s">
        <v>3</v>
      </c>
      <c r="S121" s="550"/>
      <c r="T121" s="550" t="s">
        <v>724</v>
      </c>
      <c r="U121" s="550"/>
      <c r="V121" s="356" t="s">
        <v>3</v>
      </c>
    </row>
    <row r="122" spans="1:22" ht="63.75" customHeight="1">
      <c r="A122" s="275"/>
      <c r="B122" s="355" t="s">
        <v>406</v>
      </c>
      <c r="C122" s="550" t="s">
        <v>35</v>
      </c>
      <c r="D122" s="550"/>
      <c r="E122" s="543" t="s">
        <v>35</v>
      </c>
      <c r="F122" s="543"/>
      <c r="G122" s="550" t="s">
        <v>346</v>
      </c>
      <c r="H122" s="550"/>
      <c r="I122" s="558" t="s">
        <v>355</v>
      </c>
      <c r="J122" s="558"/>
      <c r="K122" s="558"/>
      <c r="L122" s="550" t="s">
        <v>528</v>
      </c>
      <c r="M122" s="550"/>
      <c r="N122" s="557" t="s">
        <v>989</v>
      </c>
      <c r="O122" s="557"/>
      <c r="P122" s="579" t="s">
        <v>1113</v>
      </c>
      <c r="Q122" s="579"/>
      <c r="R122" s="550" t="s">
        <v>3</v>
      </c>
      <c r="S122" s="550"/>
      <c r="T122" s="556" t="s">
        <v>3</v>
      </c>
      <c r="U122" s="556"/>
      <c r="V122" s="356" t="s">
        <v>3</v>
      </c>
    </row>
    <row r="123" spans="1:22" ht="63.75" customHeight="1">
      <c r="A123" s="275"/>
      <c r="B123" s="355" t="s">
        <v>407</v>
      </c>
      <c r="C123" s="550" t="s">
        <v>520</v>
      </c>
      <c r="D123" s="550"/>
      <c r="E123" s="543" t="s">
        <v>520</v>
      </c>
      <c r="F123" s="543"/>
      <c r="G123" s="550" t="s">
        <v>346</v>
      </c>
      <c r="H123" s="550"/>
      <c r="I123" s="558" t="s">
        <v>355</v>
      </c>
      <c r="J123" s="558"/>
      <c r="K123" s="558"/>
      <c r="L123" s="550" t="s">
        <v>528</v>
      </c>
      <c r="M123" s="550"/>
      <c r="N123" s="557" t="s">
        <v>989</v>
      </c>
      <c r="O123" s="557"/>
      <c r="P123" s="579" t="s">
        <v>1113</v>
      </c>
      <c r="Q123" s="579"/>
      <c r="R123" s="550" t="s">
        <v>3</v>
      </c>
      <c r="S123" s="550"/>
      <c r="T123" s="556" t="s">
        <v>3</v>
      </c>
      <c r="U123" s="556"/>
      <c r="V123" s="356" t="s">
        <v>342</v>
      </c>
    </row>
    <row r="124" spans="1:22" ht="63.75" customHeight="1">
      <c r="A124" s="275"/>
      <c r="B124" s="355" t="s">
        <v>408</v>
      </c>
      <c r="C124" s="550" t="s">
        <v>909</v>
      </c>
      <c r="D124" s="550"/>
      <c r="E124" s="543" t="s">
        <v>909</v>
      </c>
      <c r="F124" s="543"/>
      <c r="G124" s="550" t="s">
        <v>346</v>
      </c>
      <c r="H124" s="550"/>
      <c r="I124" s="558" t="s">
        <v>355</v>
      </c>
      <c r="J124" s="558"/>
      <c r="K124" s="558"/>
      <c r="L124" s="550" t="s">
        <v>528</v>
      </c>
      <c r="M124" s="550"/>
      <c r="N124" s="557" t="s">
        <v>989</v>
      </c>
      <c r="O124" s="557"/>
      <c r="P124" s="579" t="s">
        <v>1113</v>
      </c>
      <c r="Q124" s="579"/>
      <c r="R124" s="550" t="s">
        <v>3</v>
      </c>
      <c r="S124" s="550"/>
      <c r="T124" s="556" t="s">
        <v>3</v>
      </c>
      <c r="U124" s="556"/>
      <c r="V124" s="356" t="s">
        <v>3</v>
      </c>
    </row>
    <row r="125" spans="1:22" ht="63.75" customHeight="1">
      <c r="A125" s="275"/>
      <c r="B125" s="355" t="s">
        <v>409</v>
      </c>
      <c r="C125" s="550" t="s">
        <v>908</v>
      </c>
      <c r="D125" s="550"/>
      <c r="E125" s="543" t="s">
        <v>908</v>
      </c>
      <c r="F125" s="543"/>
      <c r="G125" s="550" t="s">
        <v>346</v>
      </c>
      <c r="H125" s="550"/>
      <c r="I125" s="558" t="s">
        <v>355</v>
      </c>
      <c r="J125" s="558"/>
      <c r="K125" s="558"/>
      <c r="L125" s="550" t="s">
        <v>528</v>
      </c>
      <c r="M125" s="550"/>
      <c r="N125" s="557" t="s">
        <v>989</v>
      </c>
      <c r="O125" s="557"/>
      <c r="P125" s="579" t="s">
        <v>1113</v>
      </c>
      <c r="Q125" s="579"/>
      <c r="R125" s="550" t="s">
        <v>3</v>
      </c>
      <c r="S125" s="550"/>
      <c r="T125" s="556" t="s">
        <v>3</v>
      </c>
      <c r="U125" s="556"/>
      <c r="V125" s="356" t="s">
        <v>3</v>
      </c>
    </row>
    <row r="126" spans="1:22" ht="63.75" customHeight="1">
      <c r="A126" s="275"/>
      <c r="B126" s="355" t="s">
        <v>504</v>
      </c>
      <c r="C126" s="550" t="s">
        <v>520</v>
      </c>
      <c r="D126" s="550"/>
      <c r="E126" s="543" t="s">
        <v>520</v>
      </c>
      <c r="F126" s="543"/>
      <c r="G126" s="550" t="s">
        <v>346</v>
      </c>
      <c r="H126" s="550"/>
      <c r="I126" s="558" t="s">
        <v>355</v>
      </c>
      <c r="J126" s="558"/>
      <c r="K126" s="558"/>
      <c r="L126" s="550" t="s">
        <v>528</v>
      </c>
      <c r="M126" s="550"/>
      <c r="N126" s="557" t="s">
        <v>989</v>
      </c>
      <c r="O126" s="557"/>
      <c r="P126" s="579" t="s">
        <v>1113</v>
      </c>
      <c r="Q126" s="579"/>
      <c r="R126" s="550" t="s">
        <v>3</v>
      </c>
      <c r="S126" s="550"/>
      <c r="T126" s="556" t="s">
        <v>3</v>
      </c>
      <c r="U126" s="556"/>
      <c r="V126" s="356" t="s">
        <v>347</v>
      </c>
    </row>
    <row r="127" spans="1:22" s="352" customFormat="1" ht="12.75" customHeight="1">
      <c r="A127" s="275"/>
      <c r="B127" s="255" t="s">
        <v>538</v>
      </c>
      <c r="C127" s="548" t="s">
        <v>529</v>
      </c>
      <c r="D127" s="548"/>
      <c r="E127" s="545" t="s">
        <v>529</v>
      </c>
      <c r="F127" s="545"/>
      <c r="G127" s="549" t="s">
        <v>3</v>
      </c>
      <c r="H127" s="549"/>
      <c r="I127" s="549" t="s">
        <v>3</v>
      </c>
      <c r="J127" s="549"/>
      <c r="K127" s="549"/>
      <c r="L127" s="549" t="s">
        <v>3</v>
      </c>
      <c r="M127" s="549"/>
      <c r="N127" s="554" t="s">
        <v>3</v>
      </c>
      <c r="O127" s="554"/>
      <c r="P127" s="564" t="s">
        <v>3</v>
      </c>
      <c r="Q127" s="564"/>
      <c r="R127" s="549" t="s">
        <v>3</v>
      </c>
      <c r="S127" s="549"/>
      <c r="T127" s="549" t="s">
        <v>3</v>
      </c>
      <c r="U127" s="549"/>
      <c r="V127" s="250" t="s">
        <v>3</v>
      </c>
    </row>
    <row r="128" spans="1:22" ht="39.75" customHeight="1">
      <c r="A128" s="275"/>
      <c r="B128" s="355" t="s">
        <v>52</v>
      </c>
      <c r="C128" s="550" t="s">
        <v>343</v>
      </c>
      <c r="D128" s="550"/>
      <c r="E128" s="543" t="s">
        <v>343</v>
      </c>
      <c r="F128" s="543"/>
      <c r="G128" s="556" t="s">
        <v>3</v>
      </c>
      <c r="H128" s="556"/>
      <c r="I128" s="556" t="s">
        <v>3</v>
      </c>
      <c r="J128" s="556"/>
      <c r="K128" s="556"/>
      <c r="L128" s="550" t="s">
        <v>3</v>
      </c>
      <c r="M128" s="550"/>
      <c r="N128" s="557" t="s">
        <v>3</v>
      </c>
      <c r="O128" s="557"/>
      <c r="P128" s="543" t="s">
        <v>3</v>
      </c>
      <c r="Q128" s="543"/>
      <c r="R128" s="550" t="s">
        <v>3</v>
      </c>
      <c r="S128" s="550"/>
      <c r="T128" s="550" t="s">
        <v>340</v>
      </c>
      <c r="U128" s="550"/>
      <c r="V128" s="356" t="s">
        <v>3</v>
      </c>
    </row>
    <row r="129" spans="1:22" ht="45" customHeight="1">
      <c r="A129" s="275"/>
      <c r="B129" s="355" t="s">
        <v>53</v>
      </c>
      <c r="C129" s="550" t="s">
        <v>717</v>
      </c>
      <c r="D129" s="550"/>
      <c r="E129" s="543" t="s">
        <v>717</v>
      </c>
      <c r="F129" s="543"/>
      <c r="G129" s="550" t="s">
        <v>341</v>
      </c>
      <c r="H129" s="550"/>
      <c r="I129" s="558" t="s">
        <v>355</v>
      </c>
      <c r="J129" s="558"/>
      <c r="K129" s="558"/>
      <c r="L129" s="550" t="s">
        <v>3</v>
      </c>
      <c r="M129" s="550"/>
      <c r="N129" s="557" t="s">
        <v>3</v>
      </c>
      <c r="O129" s="557"/>
      <c r="P129" s="543" t="s">
        <v>3</v>
      </c>
      <c r="Q129" s="543"/>
      <c r="R129" s="559" t="s">
        <v>721</v>
      </c>
      <c r="S129" s="550"/>
      <c r="T129" s="550" t="s">
        <v>722</v>
      </c>
      <c r="U129" s="550"/>
      <c r="V129" s="356"/>
    </row>
    <row r="130" spans="1:22" ht="45" customHeight="1">
      <c r="A130" s="275"/>
      <c r="B130" s="355" t="s">
        <v>54</v>
      </c>
      <c r="C130" s="550" t="s">
        <v>718</v>
      </c>
      <c r="D130" s="550"/>
      <c r="E130" s="543" t="s">
        <v>718</v>
      </c>
      <c r="F130" s="543"/>
      <c r="G130" s="550" t="s">
        <v>341</v>
      </c>
      <c r="H130" s="550"/>
      <c r="I130" s="558" t="s">
        <v>355</v>
      </c>
      <c r="J130" s="558"/>
      <c r="K130" s="558"/>
      <c r="L130" s="550" t="s">
        <v>3</v>
      </c>
      <c r="M130" s="550"/>
      <c r="N130" s="557" t="s">
        <v>3</v>
      </c>
      <c r="O130" s="557"/>
      <c r="P130" s="543" t="s">
        <v>3</v>
      </c>
      <c r="Q130" s="543"/>
      <c r="R130" s="550" t="s">
        <v>719</v>
      </c>
      <c r="S130" s="550"/>
      <c r="T130" s="550" t="s">
        <v>723</v>
      </c>
      <c r="U130" s="550"/>
      <c r="V130" s="356"/>
    </row>
    <row r="131" spans="1:22" ht="39.75" customHeight="1">
      <c r="A131" s="275"/>
      <c r="B131" s="355" t="s">
        <v>55</v>
      </c>
      <c r="C131" s="550" t="s">
        <v>345</v>
      </c>
      <c r="D131" s="550"/>
      <c r="E131" s="543" t="s">
        <v>345</v>
      </c>
      <c r="F131" s="543"/>
      <c r="G131" s="550" t="s">
        <v>346</v>
      </c>
      <c r="H131" s="550"/>
      <c r="I131" s="558" t="s">
        <v>355</v>
      </c>
      <c r="J131" s="558"/>
      <c r="K131" s="558"/>
      <c r="L131" s="550" t="s">
        <v>530</v>
      </c>
      <c r="M131" s="550"/>
      <c r="N131" s="557" t="s">
        <v>990</v>
      </c>
      <c r="O131" s="557"/>
      <c r="P131" s="579" t="s">
        <v>1114</v>
      </c>
      <c r="Q131" s="579"/>
      <c r="R131" s="550" t="s">
        <v>3</v>
      </c>
      <c r="S131" s="550"/>
      <c r="T131" s="550" t="s">
        <v>724</v>
      </c>
      <c r="U131" s="550"/>
      <c r="V131" s="356" t="s">
        <v>3</v>
      </c>
    </row>
    <row r="132" spans="1:22" ht="39.75" customHeight="1">
      <c r="A132" s="275"/>
      <c r="B132" s="355" t="s">
        <v>56</v>
      </c>
      <c r="C132" s="550" t="s">
        <v>348</v>
      </c>
      <c r="D132" s="550"/>
      <c r="E132" s="543" t="s">
        <v>348</v>
      </c>
      <c r="F132" s="543"/>
      <c r="G132" s="550" t="s">
        <v>346</v>
      </c>
      <c r="H132" s="550"/>
      <c r="I132" s="558" t="s">
        <v>355</v>
      </c>
      <c r="J132" s="558"/>
      <c r="K132" s="558"/>
      <c r="L132" s="550" t="s">
        <v>530</v>
      </c>
      <c r="M132" s="550"/>
      <c r="N132" s="557" t="s">
        <v>990</v>
      </c>
      <c r="O132" s="557"/>
      <c r="P132" s="579" t="s">
        <v>1114</v>
      </c>
      <c r="Q132" s="579"/>
      <c r="R132" s="550" t="s">
        <v>3</v>
      </c>
      <c r="S132" s="550"/>
      <c r="T132" s="550" t="s">
        <v>724</v>
      </c>
      <c r="U132" s="550"/>
      <c r="V132" s="356" t="s">
        <v>3</v>
      </c>
    </row>
    <row r="133" spans="1:22" ht="39.75" customHeight="1">
      <c r="A133" s="275"/>
      <c r="B133" s="355" t="s">
        <v>506</v>
      </c>
      <c r="C133" s="550" t="s">
        <v>349</v>
      </c>
      <c r="D133" s="550"/>
      <c r="E133" s="543" t="s">
        <v>349</v>
      </c>
      <c r="F133" s="543"/>
      <c r="G133" s="550" t="s">
        <v>346</v>
      </c>
      <c r="H133" s="550"/>
      <c r="I133" s="558" t="s">
        <v>355</v>
      </c>
      <c r="J133" s="558"/>
      <c r="K133" s="558"/>
      <c r="L133" s="550" t="s">
        <v>530</v>
      </c>
      <c r="M133" s="550"/>
      <c r="N133" s="557" t="s">
        <v>990</v>
      </c>
      <c r="O133" s="557"/>
      <c r="P133" s="579" t="s">
        <v>1114</v>
      </c>
      <c r="Q133" s="579"/>
      <c r="R133" s="550" t="s">
        <v>3</v>
      </c>
      <c r="S133" s="550"/>
      <c r="T133" s="550" t="s">
        <v>724</v>
      </c>
      <c r="U133" s="550"/>
      <c r="V133" s="356" t="s">
        <v>3</v>
      </c>
    </row>
    <row r="134" spans="1:22" ht="39.75" customHeight="1">
      <c r="A134" s="275"/>
      <c r="B134" s="355" t="s">
        <v>410</v>
      </c>
      <c r="C134" s="550" t="s">
        <v>351</v>
      </c>
      <c r="D134" s="550"/>
      <c r="E134" s="543" t="s">
        <v>351</v>
      </c>
      <c r="F134" s="543"/>
      <c r="G134" s="550" t="s">
        <v>346</v>
      </c>
      <c r="H134" s="550"/>
      <c r="I134" s="558" t="s">
        <v>355</v>
      </c>
      <c r="J134" s="558"/>
      <c r="K134" s="558"/>
      <c r="L134" s="550" t="s">
        <v>530</v>
      </c>
      <c r="M134" s="550"/>
      <c r="N134" s="557" t="s">
        <v>990</v>
      </c>
      <c r="O134" s="557"/>
      <c r="P134" s="579" t="s">
        <v>1114</v>
      </c>
      <c r="Q134" s="579"/>
      <c r="R134" s="550" t="s">
        <v>3</v>
      </c>
      <c r="S134" s="550"/>
      <c r="T134" s="550" t="s">
        <v>724</v>
      </c>
      <c r="U134" s="550"/>
      <c r="V134" s="356" t="s">
        <v>3</v>
      </c>
    </row>
    <row r="135" spans="1:22" ht="39.75" customHeight="1">
      <c r="A135" s="275"/>
      <c r="B135" s="355" t="s">
        <v>411</v>
      </c>
      <c r="C135" s="550" t="s">
        <v>35</v>
      </c>
      <c r="D135" s="550"/>
      <c r="E135" s="543" t="s">
        <v>35</v>
      </c>
      <c r="F135" s="543"/>
      <c r="G135" s="550" t="s">
        <v>346</v>
      </c>
      <c r="H135" s="550"/>
      <c r="I135" s="558" t="s">
        <v>355</v>
      </c>
      <c r="J135" s="558"/>
      <c r="K135" s="558"/>
      <c r="L135" s="550" t="s">
        <v>530</v>
      </c>
      <c r="M135" s="550"/>
      <c r="N135" s="557" t="s">
        <v>990</v>
      </c>
      <c r="O135" s="557"/>
      <c r="P135" s="579" t="s">
        <v>1114</v>
      </c>
      <c r="Q135" s="579"/>
      <c r="R135" s="550" t="s">
        <v>3</v>
      </c>
      <c r="S135" s="550"/>
      <c r="T135" s="556" t="s">
        <v>3</v>
      </c>
      <c r="U135" s="556"/>
      <c r="V135" s="356" t="s">
        <v>3</v>
      </c>
    </row>
    <row r="136" spans="1:22" ht="57.75" customHeight="1">
      <c r="A136" s="275"/>
      <c r="B136" s="355" t="s">
        <v>412</v>
      </c>
      <c r="C136" s="550" t="s">
        <v>520</v>
      </c>
      <c r="D136" s="550"/>
      <c r="E136" s="543" t="s">
        <v>520</v>
      </c>
      <c r="F136" s="543"/>
      <c r="G136" s="550" t="s">
        <v>346</v>
      </c>
      <c r="H136" s="550"/>
      <c r="I136" s="558" t="s">
        <v>355</v>
      </c>
      <c r="J136" s="558"/>
      <c r="K136" s="558"/>
      <c r="L136" s="550" t="s">
        <v>530</v>
      </c>
      <c r="M136" s="550"/>
      <c r="N136" s="557" t="s">
        <v>990</v>
      </c>
      <c r="O136" s="557"/>
      <c r="P136" s="579" t="s">
        <v>1114</v>
      </c>
      <c r="Q136" s="579"/>
      <c r="R136" s="550" t="s">
        <v>3</v>
      </c>
      <c r="S136" s="550"/>
      <c r="T136" s="556" t="s">
        <v>3</v>
      </c>
      <c r="U136" s="556"/>
      <c r="V136" s="356" t="s">
        <v>342</v>
      </c>
    </row>
    <row r="137" spans="1:22" ht="71.25" customHeight="1">
      <c r="A137" s="275"/>
      <c r="B137" s="355" t="s">
        <v>413</v>
      </c>
      <c r="C137" s="550" t="s">
        <v>909</v>
      </c>
      <c r="D137" s="550"/>
      <c r="E137" s="543" t="s">
        <v>909</v>
      </c>
      <c r="F137" s="543"/>
      <c r="G137" s="550" t="s">
        <v>346</v>
      </c>
      <c r="H137" s="550"/>
      <c r="I137" s="558" t="s">
        <v>355</v>
      </c>
      <c r="J137" s="558"/>
      <c r="K137" s="558"/>
      <c r="L137" s="550" t="s">
        <v>530</v>
      </c>
      <c r="M137" s="550"/>
      <c r="N137" s="557" t="s">
        <v>990</v>
      </c>
      <c r="O137" s="557"/>
      <c r="P137" s="579" t="s">
        <v>1114</v>
      </c>
      <c r="Q137" s="579"/>
      <c r="R137" s="550" t="s">
        <v>3</v>
      </c>
      <c r="S137" s="550"/>
      <c r="T137" s="556" t="s">
        <v>3</v>
      </c>
      <c r="U137" s="556"/>
      <c r="V137" s="356" t="s">
        <v>3</v>
      </c>
    </row>
    <row r="138" spans="1:22" ht="78" customHeight="1">
      <c r="A138" s="275"/>
      <c r="B138" s="355" t="s">
        <v>414</v>
      </c>
      <c r="C138" s="550" t="s">
        <v>908</v>
      </c>
      <c r="D138" s="550"/>
      <c r="E138" s="543" t="s">
        <v>908</v>
      </c>
      <c r="F138" s="543"/>
      <c r="G138" s="550" t="s">
        <v>346</v>
      </c>
      <c r="H138" s="550"/>
      <c r="I138" s="558" t="s">
        <v>355</v>
      </c>
      <c r="J138" s="558"/>
      <c r="K138" s="558"/>
      <c r="L138" s="550" t="s">
        <v>530</v>
      </c>
      <c r="M138" s="550"/>
      <c r="N138" s="557" t="s">
        <v>990</v>
      </c>
      <c r="O138" s="557"/>
      <c r="P138" s="579" t="s">
        <v>1114</v>
      </c>
      <c r="Q138" s="579"/>
      <c r="R138" s="550" t="s">
        <v>3</v>
      </c>
      <c r="S138" s="550"/>
      <c r="T138" s="556" t="s">
        <v>3</v>
      </c>
      <c r="U138" s="556"/>
      <c r="V138" s="356" t="s">
        <v>3</v>
      </c>
    </row>
    <row r="139" spans="1:22" ht="39.75" customHeight="1" thickBot="1">
      <c r="A139" s="275"/>
      <c r="B139" s="357" t="s">
        <v>507</v>
      </c>
      <c r="C139" s="566" t="s">
        <v>520</v>
      </c>
      <c r="D139" s="566"/>
      <c r="E139" s="544" t="s">
        <v>520</v>
      </c>
      <c r="F139" s="544"/>
      <c r="G139" s="566" t="s">
        <v>346</v>
      </c>
      <c r="H139" s="566"/>
      <c r="I139" s="567" t="s">
        <v>355</v>
      </c>
      <c r="J139" s="567"/>
      <c r="K139" s="567"/>
      <c r="L139" s="566" t="s">
        <v>530</v>
      </c>
      <c r="M139" s="566"/>
      <c r="N139" s="557" t="s">
        <v>990</v>
      </c>
      <c r="O139" s="557"/>
      <c r="P139" s="579" t="s">
        <v>1114</v>
      </c>
      <c r="Q139" s="579"/>
      <c r="R139" s="566" t="s">
        <v>3</v>
      </c>
      <c r="S139" s="566"/>
      <c r="T139" s="568" t="s">
        <v>3</v>
      </c>
      <c r="U139" s="568"/>
      <c r="V139" s="358" t="s">
        <v>347</v>
      </c>
    </row>
    <row r="140" spans="1:17" s="278" customFormat="1" ht="12.75" customHeight="1">
      <c r="A140" s="277"/>
      <c r="N140" s="385"/>
      <c r="O140" s="385"/>
      <c r="P140" s="279"/>
      <c r="Q140" s="279"/>
    </row>
    <row r="141" spans="1:17" s="278" customFormat="1" ht="12.75" customHeight="1" thickBot="1">
      <c r="A141" s="277"/>
      <c r="B141" s="537" t="s">
        <v>508</v>
      </c>
      <c r="C141" s="537"/>
      <c r="D141" s="537"/>
      <c r="E141" s="537"/>
      <c r="F141" s="537"/>
      <c r="G141" s="537"/>
      <c r="H141" s="537"/>
      <c r="N141" s="385"/>
      <c r="O141" s="385"/>
      <c r="P141" s="279"/>
      <c r="Q141" s="279"/>
    </row>
    <row r="142" spans="1:22" s="281" customFormat="1" ht="29.25" customHeight="1" thickBot="1">
      <c r="A142" s="280"/>
      <c r="B142" s="268" t="s">
        <v>558</v>
      </c>
      <c r="C142" s="546" t="s">
        <v>1000</v>
      </c>
      <c r="D142" s="546"/>
      <c r="E142" s="547" t="s">
        <v>1001</v>
      </c>
      <c r="F142" s="547"/>
      <c r="G142" s="546" t="s">
        <v>559</v>
      </c>
      <c r="H142" s="546"/>
      <c r="I142" s="546" t="s">
        <v>560</v>
      </c>
      <c r="J142" s="546"/>
      <c r="K142" s="546"/>
      <c r="L142" s="546" t="s">
        <v>57</v>
      </c>
      <c r="M142" s="546"/>
      <c r="N142" s="555" t="s">
        <v>57</v>
      </c>
      <c r="O142" s="555"/>
      <c r="P142" s="547" t="s">
        <v>57</v>
      </c>
      <c r="Q142" s="547"/>
      <c r="R142" s="546" t="s">
        <v>584</v>
      </c>
      <c r="S142" s="546"/>
      <c r="T142" s="546" t="s">
        <v>585</v>
      </c>
      <c r="U142" s="546"/>
      <c r="V142" s="269" t="s">
        <v>427</v>
      </c>
    </row>
    <row r="143" spans="1:22" s="352" customFormat="1" ht="15.75" thickBot="1">
      <c r="A143" s="275"/>
      <c r="B143" s="281"/>
      <c r="C143" s="281"/>
      <c r="D143" s="281"/>
      <c r="E143" s="282"/>
      <c r="F143" s="282"/>
      <c r="G143" s="281"/>
      <c r="H143" s="281"/>
      <c r="I143" s="281"/>
      <c r="J143" s="281"/>
      <c r="K143" s="281"/>
      <c r="L143" s="281"/>
      <c r="M143" s="281"/>
      <c r="N143" s="386"/>
      <c r="O143" s="386"/>
      <c r="P143" s="282"/>
      <c r="Q143" s="282"/>
      <c r="R143" s="281"/>
      <c r="S143" s="281"/>
      <c r="T143" s="281"/>
      <c r="U143" s="281"/>
      <c r="V143" s="281"/>
    </row>
    <row r="144" spans="1:22" ht="24" customHeight="1">
      <c r="A144" s="275"/>
      <c r="B144" s="354" t="s">
        <v>540</v>
      </c>
      <c r="C144" s="535" t="s">
        <v>566</v>
      </c>
      <c r="D144" s="535"/>
      <c r="E144" s="553" t="s">
        <v>566</v>
      </c>
      <c r="F144" s="553"/>
      <c r="G144" s="551" t="s">
        <v>3</v>
      </c>
      <c r="H144" s="551"/>
      <c r="I144" s="551" t="s">
        <v>3</v>
      </c>
      <c r="J144" s="551"/>
      <c r="K144" s="551"/>
      <c r="L144" s="551" t="s">
        <v>3</v>
      </c>
      <c r="M144" s="551"/>
      <c r="N144" s="569" t="s">
        <v>3</v>
      </c>
      <c r="O144" s="569"/>
      <c r="P144" s="578" t="s">
        <v>3</v>
      </c>
      <c r="Q144" s="578"/>
      <c r="R144" s="551" t="s">
        <v>3</v>
      </c>
      <c r="S144" s="551"/>
      <c r="T144" s="551" t="s">
        <v>3</v>
      </c>
      <c r="U144" s="551"/>
      <c r="V144" s="353" t="s">
        <v>3</v>
      </c>
    </row>
    <row r="145" spans="1:22" ht="12.75">
      <c r="A145" s="275"/>
      <c r="B145" s="255" t="s">
        <v>541</v>
      </c>
      <c r="C145" s="548" t="s">
        <v>532</v>
      </c>
      <c r="D145" s="548"/>
      <c r="E145" s="545" t="s">
        <v>532</v>
      </c>
      <c r="F145" s="545"/>
      <c r="G145" s="548" t="s">
        <v>3</v>
      </c>
      <c r="H145" s="548"/>
      <c r="I145" s="548" t="s">
        <v>3</v>
      </c>
      <c r="J145" s="548"/>
      <c r="K145" s="548"/>
      <c r="L145" s="548" t="s">
        <v>3</v>
      </c>
      <c r="M145" s="548"/>
      <c r="N145" s="565" t="s">
        <v>3</v>
      </c>
      <c r="O145" s="565"/>
      <c r="P145" s="545" t="s">
        <v>3</v>
      </c>
      <c r="Q145" s="545"/>
      <c r="R145" s="548" t="s">
        <v>3</v>
      </c>
      <c r="S145" s="548"/>
      <c r="T145" s="548" t="s">
        <v>3</v>
      </c>
      <c r="U145" s="548"/>
      <c r="V145" s="250" t="s">
        <v>3</v>
      </c>
    </row>
    <row r="146" spans="1:22" ht="24" customHeight="1">
      <c r="A146" s="275"/>
      <c r="B146" s="570" t="s">
        <v>415</v>
      </c>
      <c r="C146" s="550" t="s">
        <v>353</v>
      </c>
      <c r="D146" s="550"/>
      <c r="E146" s="543" t="s">
        <v>353</v>
      </c>
      <c r="F146" s="543"/>
      <c r="G146" s="550" t="s">
        <v>341</v>
      </c>
      <c r="H146" s="550"/>
      <c r="I146" s="558" t="s">
        <v>354</v>
      </c>
      <c r="J146" s="558"/>
      <c r="K146" s="558"/>
      <c r="L146" s="550" t="s">
        <v>3</v>
      </c>
      <c r="M146" s="550"/>
      <c r="N146" s="557" t="s">
        <v>3</v>
      </c>
      <c r="O146" s="557"/>
      <c r="P146" s="543" t="s">
        <v>3</v>
      </c>
      <c r="Q146" s="543"/>
      <c r="R146" s="550" t="s">
        <v>725</v>
      </c>
      <c r="S146" s="550"/>
      <c r="T146" s="550" t="s">
        <v>3</v>
      </c>
      <c r="U146" s="550"/>
      <c r="V146" s="571" t="s">
        <v>3</v>
      </c>
    </row>
    <row r="147" spans="1:22" ht="12.75">
      <c r="A147" s="275"/>
      <c r="B147" s="570"/>
      <c r="C147" s="550"/>
      <c r="D147" s="550"/>
      <c r="E147" s="543"/>
      <c r="F147" s="543"/>
      <c r="G147" s="550"/>
      <c r="H147" s="550"/>
      <c r="I147" s="558" t="s">
        <v>355</v>
      </c>
      <c r="J147" s="558"/>
      <c r="K147" s="558"/>
      <c r="L147" s="550"/>
      <c r="M147" s="550"/>
      <c r="N147" s="557"/>
      <c r="O147" s="557"/>
      <c r="P147" s="543"/>
      <c r="Q147" s="543"/>
      <c r="R147" s="550"/>
      <c r="S147" s="550"/>
      <c r="T147" s="550"/>
      <c r="U147" s="550"/>
      <c r="V147" s="571"/>
    </row>
    <row r="148" spans="1:22" ht="27.75" customHeight="1">
      <c r="A148" s="275"/>
      <c r="B148" s="570" t="s">
        <v>416</v>
      </c>
      <c r="C148" s="550" t="s">
        <v>602</v>
      </c>
      <c r="D148" s="550"/>
      <c r="E148" s="543" t="s">
        <v>602</v>
      </c>
      <c r="F148" s="543"/>
      <c r="G148" s="550" t="s">
        <v>341</v>
      </c>
      <c r="H148" s="550"/>
      <c r="I148" s="558" t="s">
        <v>354</v>
      </c>
      <c r="J148" s="558"/>
      <c r="K148" s="558"/>
      <c r="L148" s="550" t="s">
        <v>3</v>
      </c>
      <c r="M148" s="550"/>
      <c r="N148" s="557" t="s">
        <v>3</v>
      </c>
      <c r="O148" s="557"/>
      <c r="P148" s="543" t="s">
        <v>3</v>
      </c>
      <c r="Q148" s="543"/>
      <c r="R148" s="550" t="s">
        <v>726</v>
      </c>
      <c r="S148" s="550"/>
      <c r="T148" s="550" t="s">
        <v>356</v>
      </c>
      <c r="U148" s="550"/>
      <c r="V148" s="571" t="s">
        <v>3</v>
      </c>
    </row>
    <row r="149" spans="1:22" ht="19.5" customHeight="1">
      <c r="A149" s="275"/>
      <c r="B149" s="570"/>
      <c r="C149" s="550"/>
      <c r="D149" s="550"/>
      <c r="E149" s="543"/>
      <c r="F149" s="543"/>
      <c r="G149" s="550"/>
      <c r="H149" s="550"/>
      <c r="I149" s="558" t="s">
        <v>355</v>
      </c>
      <c r="J149" s="558"/>
      <c r="K149" s="558"/>
      <c r="L149" s="550"/>
      <c r="M149" s="550"/>
      <c r="N149" s="557"/>
      <c r="O149" s="557"/>
      <c r="P149" s="543"/>
      <c r="Q149" s="543"/>
      <c r="R149" s="550"/>
      <c r="S149" s="550"/>
      <c r="T149" s="550"/>
      <c r="U149" s="550"/>
      <c r="V149" s="571"/>
    </row>
    <row r="150" spans="1:22" ht="24.75" customHeight="1">
      <c r="A150" s="275"/>
      <c r="B150" s="570" t="s">
        <v>417</v>
      </c>
      <c r="C150" s="550" t="s">
        <v>343</v>
      </c>
      <c r="D150" s="550"/>
      <c r="E150" s="543" t="s">
        <v>343</v>
      </c>
      <c r="F150" s="543"/>
      <c r="G150" s="550" t="s">
        <v>341</v>
      </c>
      <c r="H150" s="550"/>
      <c r="I150" s="558" t="s">
        <v>354</v>
      </c>
      <c r="J150" s="558"/>
      <c r="K150" s="558"/>
      <c r="L150" s="550" t="s">
        <v>3</v>
      </c>
      <c r="M150" s="550"/>
      <c r="N150" s="557" t="s">
        <v>3</v>
      </c>
      <c r="O150" s="557"/>
      <c r="P150" s="543" t="s">
        <v>3</v>
      </c>
      <c r="Q150" s="543"/>
      <c r="R150" s="550" t="s">
        <v>3</v>
      </c>
      <c r="S150" s="550"/>
      <c r="T150" s="550" t="s">
        <v>340</v>
      </c>
      <c r="U150" s="550"/>
      <c r="V150" s="571" t="s">
        <v>3</v>
      </c>
    </row>
    <row r="151" spans="1:22" ht="13.5" customHeight="1">
      <c r="A151" s="275"/>
      <c r="B151" s="570"/>
      <c r="C151" s="550"/>
      <c r="D151" s="550"/>
      <c r="E151" s="543"/>
      <c r="F151" s="543"/>
      <c r="G151" s="550"/>
      <c r="H151" s="550"/>
      <c r="I151" s="558" t="s">
        <v>355</v>
      </c>
      <c r="J151" s="558"/>
      <c r="K151" s="558"/>
      <c r="L151" s="550"/>
      <c r="M151" s="550"/>
      <c r="N151" s="557"/>
      <c r="O151" s="557"/>
      <c r="P151" s="543"/>
      <c r="Q151" s="543"/>
      <c r="R151" s="550"/>
      <c r="S151" s="550"/>
      <c r="T151" s="550"/>
      <c r="U151" s="550"/>
      <c r="V151" s="571"/>
    </row>
    <row r="152" spans="1:22" ht="26.25" customHeight="1">
      <c r="A152" s="275"/>
      <c r="B152" s="570" t="s">
        <v>418</v>
      </c>
      <c r="C152" s="550" t="s">
        <v>345</v>
      </c>
      <c r="D152" s="550"/>
      <c r="E152" s="543" t="s">
        <v>345</v>
      </c>
      <c r="F152" s="543"/>
      <c r="G152" s="550" t="s">
        <v>341</v>
      </c>
      <c r="H152" s="550"/>
      <c r="I152" s="558" t="s">
        <v>354</v>
      </c>
      <c r="J152" s="558"/>
      <c r="K152" s="558"/>
      <c r="L152" s="550" t="s">
        <v>3</v>
      </c>
      <c r="M152" s="550"/>
      <c r="N152" s="557" t="s">
        <v>3</v>
      </c>
      <c r="O152" s="557"/>
      <c r="P152" s="543" t="s">
        <v>3</v>
      </c>
      <c r="Q152" s="543"/>
      <c r="R152" s="550" t="s">
        <v>3</v>
      </c>
      <c r="S152" s="550"/>
      <c r="T152" s="550" t="s">
        <v>724</v>
      </c>
      <c r="U152" s="550"/>
      <c r="V152" s="571" t="s">
        <v>533</v>
      </c>
    </row>
    <row r="153" spans="1:22" ht="16.5" customHeight="1">
      <c r="A153" s="275"/>
      <c r="B153" s="570"/>
      <c r="C153" s="550"/>
      <c r="D153" s="550"/>
      <c r="E153" s="543"/>
      <c r="F153" s="543"/>
      <c r="G153" s="550"/>
      <c r="H153" s="550"/>
      <c r="I153" s="558" t="s">
        <v>355</v>
      </c>
      <c r="J153" s="558"/>
      <c r="K153" s="558"/>
      <c r="L153" s="550"/>
      <c r="M153" s="550"/>
      <c r="N153" s="557"/>
      <c r="O153" s="557"/>
      <c r="P153" s="543"/>
      <c r="Q153" s="543"/>
      <c r="R153" s="550"/>
      <c r="S153" s="550"/>
      <c r="T153" s="550"/>
      <c r="U153" s="550"/>
      <c r="V153" s="571"/>
    </row>
    <row r="154" spans="1:22" ht="25.5" customHeight="1">
      <c r="A154" s="275"/>
      <c r="B154" s="570" t="s">
        <v>419</v>
      </c>
      <c r="C154" s="550" t="s">
        <v>348</v>
      </c>
      <c r="D154" s="550"/>
      <c r="E154" s="543" t="s">
        <v>348</v>
      </c>
      <c r="F154" s="543"/>
      <c r="G154" s="550" t="s">
        <v>341</v>
      </c>
      <c r="H154" s="550"/>
      <c r="I154" s="558" t="s">
        <v>354</v>
      </c>
      <c r="J154" s="558"/>
      <c r="K154" s="558"/>
      <c r="L154" s="550" t="s">
        <v>3</v>
      </c>
      <c r="M154" s="550"/>
      <c r="N154" s="557" t="s">
        <v>3</v>
      </c>
      <c r="O154" s="557"/>
      <c r="P154" s="543" t="s">
        <v>3</v>
      </c>
      <c r="Q154" s="543"/>
      <c r="R154" s="550" t="s">
        <v>3</v>
      </c>
      <c r="S154" s="550"/>
      <c r="T154" s="550" t="s">
        <v>724</v>
      </c>
      <c r="U154" s="550"/>
      <c r="V154" s="571"/>
    </row>
    <row r="155" spans="1:22" ht="108.75" customHeight="1">
      <c r="A155" s="275"/>
      <c r="B155" s="570"/>
      <c r="C155" s="550"/>
      <c r="D155" s="550"/>
      <c r="E155" s="543"/>
      <c r="F155" s="543"/>
      <c r="G155" s="550"/>
      <c r="H155" s="550"/>
      <c r="I155" s="558" t="s">
        <v>355</v>
      </c>
      <c r="J155" s="558"/>
      <c r="K155" s="558"/>
      <c r="L155" s="550"/>
      <c r="M155" s="550"/>
      <c r="N155" s="557"/>
      <c r="O155" s="557"/>
      <c r="P155" s="543"/>
      <c r="Q155" s="543"/>
      <c r="R155" s="550"/>
      <c r="S155" s="550"/>
      <c r="T155" s="550"/>
      <c r="U155" s="550"/>
      <c r="V155" s="571"/>
    </row>
    <row r="156" spans="1:22" ht="30" customHeight="1">
      <c r="A156" s="275"/>
      <c r="B156" s="570" t="s">
        <v>420</v>
      </c>
      <c r="C156" s="550" t="s">
        <v>349</v>
      </c>
      <c r="D156" s="550"/>
      <c r="E156" s="543" t="s">
        <v>349</v>
      </c>
      <c r="F156" s="543"/>
      <c r="G156" s="550" t="s">
        <v>341</v>
      </c>
      <c r="H156" s="550"/>
      <c r="I156" s="558" t="s">
        <v>354</v>
      </c>
      <c r="J156" s="558"/>
      <c r="K156" s="558"/>
      <c r="L156" s="550" t="s">
        <v>3</v>
      </c>
      <c r="M156" s="550"/>
      <c r="N156" s="557" t="s">
        <v>3</v>
      </c>
      <c r="O156" s="557"/>
      <c r="P156" s="543" t="s">
        <v>3</v>
      </c>
      <c r="Q156" s="543"/>
      <c r="R156" s="550" t="s">
        <v>3</v>
      </c>
      <c r="S156" s="550"/>
      <c r="T156" s="550" t="s">
        <v>724</v>
      </c>
      <c r="U156" s="550"/>
      <c r="V156" s="571"/>
    </row>
    <row r="157" spans="1:22" ht="13.5" customHeight="1">
      <c r="A157" s="275"/>
      <c r="B157" s="570"/>
      <c r="C157" s="550"/>
      <c r="D157" s="550"/>
      <c r="E157" s="543"/>
      <c r="F157" s="543"/>
      <c r="G157" s="550"/>
      <c r="H157" s="550"/>
      <c r="I157" s="558" t="s">
        <v>355</v>
      </c>
      <c r="J157" s="558"/>
      <c r="K157" s="558"/>
      <c r="L157" s="550"/>
      <c r="M157" s="550"/>
      <c r="N157" s="557"/>
      <c r="O157" s="557"/>
      <c r="P157" s="543"/>
      <c r="Q157" s="543"/>
      <c r="R157" s="550"/>
      <c r="S157" s="550"/>
      <c r="T157" s="550"/>
      <c r="U157" s="550"/>
      <c r="V157" s="571"/>
    </row>
    <row r="158" spans="1:22" ht="25.5" customHeight="1">
      <c r="A158" s="275"/>
      <c r="B158" s="570" t="s">
        <v>421</v>
      </c>
      <c r="C158" s="550" t="s">
        <v>351</v>
      </c>
      <c r="D158" s="550"/>
      <c r="E158" s="543" t="s">
        <v>351</v>
      </c>
      <c r="F158" s="543"/>
      <c r="G158" s="550" t="s">
        <v>341</v>
      </c>
      <c r="H158" s="550"/>
      <c r="I158" s="558" t="s">
        <v>354</v>
      </c>
      <c r="J158" s="558"/>
      <c r="K158" s="558"/>
      <c r="L158" s="550" t="s">
        <v>3</v>
      </c>
      <c r="M158" s="550"/>
      <c r="N158" s="557" t="s">
        <v>3</v>
      </c>
      <c r="O158" s="557"/>
      <c r="P158" s="543" t="s">
        <v>3</v>
      </c>
      <c r="Q158" s="543"/>
      <c r="R158" s="550" t="s">
        <v>3</v>
      </c>
      <c r="S158" s="550"/>
      <c r="T158" s="550" t="s">
        <v>724</v>
      </c>
      <c r="U158" s="550"/>
      <c r="V158" s="571"/>
    </row>
    <row r="159" spans="1:22" ht="15.75" customHeight="1">
      <c r="A159" s="275"/>
      <c r="B159" s="570"/>
      <c r="C159" s="550"/>
      <c r="D159" s="550"/>
      <c r="E159" s="543"/>
      <c r="F159" s="543"/>
      <c r="G159" s="550"/>
      <c r="H159" s="550"/>
      <c r="I159" s="558" t="s">
        <v>355</v>
      </c>
      <c r="J159" s="558"/>
      <c r="K159" s="558"/>
      <c r="L159" s="550"/>
      <c r="M159" s="550"/>
      <c r="N159" s="557"/>
      <c r="O159" s="557"/>
      <c r="P159" s="543"/>
      <c r="Q159" s="543"/>
      <c r="R159" s="550"/>
      <c r="S159" s="550"/>
      <c r="T159" s="550"/>
      <c r="U159" s="550"/>
      <c r="V159" s="571"/>
    </row>
    <row r="160" spans="1:22" ht="27" customHeight="1">
      <c r="A160" s="275"/>
      <c r="B160" s="570" t="s">
        <v>422</v>
      </c>
      <c r="C160" s="550" t="s">
        <v>522</v>
      </c>
      <c r="D160" s="550"/>
      <c r="E160" s="543" t="s">
        <v>1072</v>
      </c>
      <c r="F160" s="543"/>
      <c r="G160" s="550" t="s">
        <v>341</v>
      </c>
      <c r="H160" s="550"/>
      <c r="I160" s="558" t="s">
        <v>354</v>
      </c>
      <c r="J160" s="558"/>
      <c r="K160" s="558"/>
      <c r="L160" s="550" t="s">
        <v>534</v>
      </c>
      <c r="M160" s="550"/>
      <c r="N160" s="557" t="s">
        <v>1027</v>
      </c>
      <c r="O160" s="557"/>
      <c r="P160" s="543" t="s">
        <v>1027</v>
      </c>
      <c r="Q160" s="543"/>
      <c r="R160" s="550" t="s">
        <v>3</v>
      </c>
      <c r="S160" s="550"/>
      <c r="T160" s="550" t="s">
        <v>3</v>
      </c>
      <c r="U160" s="550"/>
      <c r="V160" s="571" t="s">
        <v>3</v>
      </c>
    </row>
    <row r="161" spans="1:22" ht="18" customHeight="1">
      <c r="A161" s="275"/>
      <c r="B161" s="570"/>
      <c r="C161" s="550"/>
      <c r="D161" s="550"/>
      <c r="E161" s="543"/>
      <c r="F161" s="543"/>
      <c r="G161" s="550"/>
      <c r="H161" s="550"/>
      <c r="I161" s="558" t="s">
        <v>355</v>
      </c>
      <c r="J161" s="558"/>
      <c r="K161" s="558"/>
      <c r="L161" s="550"/>
      <c r="M161" s="550"/>
      <c r="N161" s="557"/>
      <c r="O161" s="557"/>
      <c r="P161" s="543"/>
      <c r="Q161" s="543"/>
      <c r="R161" s="550"/>
      <c r="S161" s="550"/>
      <c r="T161" s="550"/>
      <c r="U161" s="550"/>
      <c r="V161" s="571"/>
    </row>
    <row r="162" spans="1:22" ht="27.75" customHeight="1">
      <c r="A162" s="275"/>
      <c r="B162" s="570" t="s">
        <v>423</v>
      </c>
      <c r="C162" s="550" t="s">
        <v>520</v>
      </c>
      <c r="D162" s="550"/>
      <c r="E162" s="543" t="s">
        <v>520</v>
      </c>
      <c r="F162" s="543"/>
      <c r="G162" s="550" t="s">
        <v>341</v>
      </c>
      <c r="H162" s="550"/>
      <c r="I162" s="558" t="s">
        <v>354</v>
      </c>
      <c r="J162" s="558"/>
      <c r="K162" s="558"/>
      <c r="L162" s="550" t="s">
        <v>534</v>
      </c>
      <c r="M162" s="550"/>
      <c r="N162" s="557" t="s">
        <v>1027</v>
      </c>
      <c r="O162" s="557"/>
      <c r="P162" s="543" t="s">
        <v>1027</v>
      </c>
      <c r="Q162" s="543"/>
      <c r="R162" s="550" t="s">
        <v>3</v>
      </c>
      <c r="S162" s="550"/>
      <c r="T162" s="550" t="s">
        <v>3</v>
      </c>
      <c r="U162" s="550"/>
      <c r="V162" s="571" t="s">
        <v>342</v>
      </c>
    </row>
    <row r="163" spans="1:22" ht="31.5" customHeight="1">
      <c r="A163" s="275"/>
      <c r="B163" s="570"/>
      <c r="C163" s="550"/>
      <c r="D163" s="550"/>
      <c r="E163" s="543"/>
      <c r="F163" s="543"/>
      <c r="G163" s="550"/>
      <c r="H163" s="550"/>
      <c r="I163" s="558" t="s">
        <v>355</v>
      </c>
      <c r="J163" s="558"/>
      <c r="K163" s="558"/>
      <c r="L163" s="550"/>
      <c r="M163" s="550"/>
      <c r="N163" s="557"/>
      <c r="O163" s="557"/>
      <c r="P163" s="543"/>
      <c r="Q163" s="543"/>
      <c r="R163" s="550"/>
      <c r="S163" s="550"/>
      <c r="T163" s="550"/>
      <c r="U163" s="550"/>
      <c r="V163" s="571"/>
    </row>
    <row r="164" spans="1:22" ht="26.25" customHeight="1">
      <c r="A164" s="275"/>
      <c r="B164" s="570" t="s">
        <v>424</v>
      </c>
      <c r="C164" s="550" t="s">
        <v>911</v>
      </c>
      <c r="D164" s="550"/>
      <c r="E164" s="543" t="s">
        <v>1030</v>
      </c>
      <c r="F164" s="543"/>
      <c r="G164" s="550" t="s">
        <v>341</v>
      </c>
      <c r="H164" s="550"/>
      <c r="I164" s="558" t="s">
        <v>354</v>
      </c>
      <c r="J164" s="558"/>
      <c r="K164" s="558"/>
      <c r="L164" s="550" t="s">
        <v>534</v>
      </c>
      <c r="M164" s="550"/>
      <c r="N164" s="557" t="s">
        <v>1027</v>
      </c>
      <c r="O164" s="557"/>
      <c r="P164" s="543" t="s">
        <v>1027</v>
      </c>
      <c r="Q164" s="543"/>
      <c r="R164" s="550" t="s">
        <v>3</v>
      </c>
      <c r="S164" s="550"/>
      <c r="T164" s="550" t="s">
        <v>3</v>
      </c>
      <c r="U164" s="550"/>
      <c r="V164" s="571" t="s">
        <v>3</v>
      </c>
    </row>
    <row r="165" spans="1:22" ht="13.5" customHeight="1">
      <c r="A165" s="275"/>
      <c r="B165" s="570"/>
      <c r="C165" s="550"/>
      <c r="D165" s="550"/>
      <c r="E165" s="543"/>
      <c r="F165" s="543"/>
      <c r="G165" s="550"/>
      <c r="H165" s="550"/>
      <c r="I165" s="558" t="s">
        <v>355</v>
      </c>
      <c r="J165" s="558"/>
      <c r="K165" s="558"/>
      <c r="L165" s="550"/>
      <c r="M165" s="550"/>
      <c r="N165" s="557"/>
      <c r="O165" s="557"/>
      <c r="P165" s="543"/>
      <c r="Q165" s="543"/>
      <c r="R165" s="550"/>
      <c r="S165" s="550"/>
      <c r="T165" s="550"/>
      <c r="U165" s="550"/>
      <c r="V165" s="571"/>
    </row>
    <row r="166" spans="1:22" ht="24.75" customHeight="1">
      <c r="A166" s="275"/>
      <c r="B166" s="570" t="s">
        <v>425</v>
      </c>
      <c r="C166" s="550" t="s">
        <v>912</v>
      </c>
      <c r="D166" s="550"/>
      <c r="E166" s="543" t="s">
        <v>911</v>
      </c>
      <c r="F166" s="543"/>
      <c r="G166" s="550" t="s">
        <v>341</v>
      </c>
      <c r="H166" s="550"/>
      <c r="I166" s="558" t="s">
        <v>354</v>
      </c>
      <c r="J166" s="558"/>
      <c r="K166" s="558"/>
      <c r="L166" s="550" t="s">
        <v>534</v>
      </c>
      <c r="M166" s="550"/>
      <c r="N166" s="557" t="s">
        <v>1027</v>
      </c>
      <c r="O166" s="557"/>
      <c r="P166" s="543" t="s">
        <v>1027</v>
      </c>
      <c r="Q166" s="543"/>
      <c r="R166" s="550" t="s">
        <v>3</v>
      </c>
      <c r="S166" s="550"/>
      <c r="T166" s="550" t="s">
        <v>3</v>
      </c>
      <c r="U166" s="550"/>
      <c r="V166" s="571" t="s">
        <v>3</v>
      </c>
    </row>
    <row r="167" spans="1:22" ht="18.75" customHeight="1">
      <c r="A167" s="275"/>
      <c r="B167" s="570"/>
      <c r="C167" s="550"/>
      <c r="D167" s="550"/>
      <c r="E167" s="543"/>
      <c r="F167" s="543"/>
      <c r="G167" s="550"/>
      <c r="H167" s="550"/>
      <c r="I167" s="558" t="s">
        <v>355</v>
      </c>
      <c r="J167" s="558"/>
      <c r="K167" s="558"/>
      <c r="L167" s="550"/>
      <c r="M167" s="550"/>
      <c r="N167" s="557"/>
      <c r="O167" s="557"/>
      <c r="P167" s="543"/>
      <c r="Q167" s="543"/>
      <c r="R167" s="550"/>
      <c r="S167" s="550"/>
      <c r="T167" s="550"/>
      <c r="U167" s="550"/>
      <c r="V167" s="571"/>
    </row>
    <row r="168" spans="1:22" ht="27.75" customHeight="1">
      <c r="A168" s="275"/>
      <c r="B168" s="570" t="s">
        <v>513</v>
      </c>
      <c r="C168" s="550" t="s">
        <v>520</v>
      </c>
      <c r="D168" s="550"/>
      <c r="E168" s="543" t="s">
        <v>520</v>
      </c>
      <c r="F168" s="543"/>
      <c r="G168" s="550" t="s">
        <v>341</v>
      </c>
      <c r="H168" s="550"/>
      <c r="I168" s="558" t="s">
        <v>354</v>
      </c>
      <c r="J168" s="558"/>
      <c r="K168" s="558"/>
      <c r="L168" s="550" t="s">
        <v>534</v>
      </c>
      <c r="M168" s="550"/>
      <c r="N168" s="557" t="s">
        <v>1027</v>
      </c>
      <c r="O168" s="557"/>
      <c r="P168" s="543" t="s">
        <v>1027</v>
      </c>
      <c r="Q168" s="543"/>
      <c r="R168" s="550" t="s">
        <v>3</v>
      </c>
      <c r="S168" s="550"/>
      <c r="T168" s="550" t="s">
        <v>3</v>
      </c>
      <c r="U168" s="550"/>
      <c r="V168" s="571" t="s">
        <v>347</v>
      </c>
    </row>
    <row r="169" spans="1:22" ht="16.5" customHeight="1">
      <c r="A169" s="275"/>
      <c r="B169" s="570"/>
      <c r="C169" s="550"/>
      <c r="D169" s="550"/>
      <c r="E169" s="543"/>
      <c r="F169" s="543"/>
      <c r="G169" s="550"/>
      <c r="H169" s="550"/>
      <c r="I169" s="558" t="s">
        <v>355</v>
      </c>
      <c r="J169" s="558"/>
      <c r="K169" s="558"/>
      <c r="L169" s="550"/>
      <c r="M169" s="550"/>
      <c r="N169" s="557"/>
      <c r="O169" s="557"/>
      <c r="P169" s="543"/>
      <c r="Q169" s="543"/>
      <c r="R169" s="550"/>
      <c r="S169" s="550"/>
      <c r="T169" s="550"/>
      <c r="U169" s="550"/>
      <c r="V169" s="571"/>
    </row>
    <row r="170" spans="1:22" s="352" customFormat="1" ht="35.25" customHeight="1">
      <c r="A170" s="275"/>
      <c r="B170" s="255" t="s">
        <v>357</v>
      </c>
      <c r="C170" s="548" t="s">
        <v>535</v>
      </c>
      <c r="D170" s="548"/>
      <c r="E170" s="545" t="s">
        <v>535</v>
      </c>
      <c r="F170" s="545"/>
      <c r="G170" s="548" t="s">
        <v>3</v>
      </c>
      <c r="H170" s="548"/>
      <c r="I170" s="548" t="s">
        <v>3</v>
      </c>
      <c r="J170" s="548"/>
      <c r="K170" s="548"/>
      <c r="L170" s="548" t="s">
        <v>3</v>
      </c>
      <c r="M170" s="548"/>
      <c r="N170" s="565" t="s">
        <v>3</v>
      </c>
      <c r="O170" s="565"/>
      <c r="P170" s="545" t="s">
        <v>3</v>
      </c>
      <c r="Q170" s="545"/>
      <c r="R170" s="548" t="s">
        <v>3</v>
      </c>
      <c r="S170" s="548"/>
      <c r="T170" s="548" t="s">
        <v>3</v>
      </c>
      <c r="U170" s="548"/>
      <c r="V170" s="250" t="s">
        <v>3</v>
      </c>
    </row>
    <row r="171" spans="1:22" ht="36.75" customHeight="1">
      <c r="A171" s="275"/>
      <c r="B171" s="570" t="s">
        <v>426</v>
      </c>
      <c r="C171" s="550" t="s">
        <v>353</v>
      </c>
      <c r="D171" s="550"/>
      <c r="E171" s="543" t="s">
        <v>353</v>
      </c>
      <c r="F171" s="543"/>
      <c r="G171" s="550" t="s">
        <v>341</v>
      </c>
      <c r="H171" s="550"/>
      <c r="I171" s="558" t="s">
        <v>358</v>
      </c>
      <c r="J171" s="558"/>
      <c r="K171" s="558"/>
      <c r="L171" s="550" t="s">
        <v>3</v>
      </c>
      <c r="M171" s="550"/>
      <c r="N171" s="557" t="s">
        <v>3</v>
      </c>
      <c r="O171" s="557"/>
      <c r="P171" s="543" t="s">
        <v>3</v>
      </c>
      <c r="Q171" s="543"/>
      <c r="R171" s="550" t="s">
        <v>725</v>
      </c>
      <c r="S171" s="550"/>
      <c r="T171" s="550" t="s">
        <v>3</v>
      </c>
      <c r="U171" s="550"/>
      <c r="V171" s="571" t="s">
        <v>3</v>
      </c>
    </row>
    <row r="172" spans="1:22" ht="24.75" customHeight="1">
      <c r="A172" s="275"/>
      <c r="B172" s="570"/>
      <c r="C172" s="550"/>
      <c r="D172" s="550"/>
      <c r="E172" s="543"/>
      <c r="F172" s="543"/>
      <c r="G172" s="550"/>
      <c r="H172" s="550"/>
      <c r="I172" s="558" t="s">
        <v>355</v>
      </c>
      <c r="J172" s="558"/>
      <c r="K172" s="558"/>
      <c r="L172" s="550"/>
      <c r="M172" s="550"/>
      <c r="N172" s="557"/>
      <c r="O172" s="557"/>
      <c r="P172" s="543"/>
      <c r="Q172" s="543"/>
      <c r="R172" s="550"/>
      <c r="S172" s="550"/>
      <c r="T172" s="550"/>
      <c r="U172" s="550"/>
      <c r="V172" s="571"/>
    </row>
    <row r="173" spans="1:22" ht="37.5" customHeight="1">
      <c r="A173" s="275"/>
      <c r="B173" s="570" t="s">
        <v>1031</v>
      </c>
      <c r="C173" s="550" t="s">
        <v>602</v>
      </c>
      <c r="D173" s="550"/>
      <c r="E173" s="543" t="s">
        <v>602</v>
      </c>
      <c r="F173" s="543"/>
      <c r="G173" s="550" t="s">
        <v>341</v>
      </c>
      <c r="H173" s="550"/>
      <c r="I173" s="558" t="s">
        <v>358</v>
      </c>
      <c r="J173" s="558"/>
      <c r="K173" s="558"/>
      <c r="L173" s="550" t="s">
        <v>3</v>
      </c>
      <c r="M173" s="550"/>
      <c r="N173" s="557" t="s">
        <v>3</v>
      </c>
      <c r="O173" s="557"/>
      <c r="P173" s="543" t="s">
        <v>3</v>
      </c>
      <c r="Q173" s="543"/>
      <c r="R173" s="550" t="s">
        <v>726</v>
      </c>
      <c r="S173" s="550"/>
      <c r="T173" s="550" t="s">
        <v>356</v>
      </c>
      <c r="U173" s="550"/>
      <c r="V173" s="571" t="s">
        <v>3</v>
      </c>
    </row>
    <row r="174" spans="1:22" ht="24.75" customHeight="1">
      <c r="A174" s="275"/>
      <c r="B174" s="570"/>
      <c r="C174" s="550"/>
      <c r="D174" s="550"/>
      <c r="E174" s="543"/>
      <c r="F174" s="543"/>
      <c r="G174" s="550"/>
      <c r="H174" s="550"/>
      <c r="I174" s="558" t="s">
        <v>355</v>
      </c>
      <c r="J174" s="558"/>
      <c r="K174" s="558"/>
      <c r="L174" s="550"/>
      <c r="M174" s="550"/>
      <c r="N174" s="557"/>
      <c r="O174" s="557"/>
      <c r="P174" s="543"/>
      <c r="Q174" s="543"/>
      <c r="R174" s="550"/>
      <c r="S174" s="550"/>
      <c r="T174" s="550"/>
      <c r="U174" s="550"/>
      <c r="V174" s="571"/>
    </row>
    <row r="175" spans="1:22" ht="36.75" customHeight="1">
      <c r="A175" s="275"/>
      <c r="B175" s="570" t="s">
        <v>1032</v>
      </c>
      <c r="C175" s="550" t="s">
        <v>343</v>
      </c>
      <c r="D175" s="550"/>
      <c r="E175" s="543" t="s">
        <v>343</v>
      </c>
      <c r="F175" s="543"/>
      <c r="G175" s="550" t="s">
        <v>341</v>
      </c>
      <c r="H175" s="550"/>
      <c r="I175" s="558" t="s">
        <v>358</v>
      </c>
      <c r="J175" s="558"/>
      <c r="K175" s="558"/>
      <c r="L175" s="550" t="s">
        <v>3</v>
      </c>
      <c r="M175" s="550"/>
      <c r="N175" s="557" t="s">
        <v>3</v>
      </c>
      <c r="O175" s="557"/>
      <c r="P175" s="543" t="s">
        <v>3</v>
      </c>
      <c r="Q175" s="543"/>
      <c r="R175" s="550" t="s">
        <v>3</v>
      </c>
      <c r="S175" s="550"/>
      <c r="T175" s="550" t="s">
        <v>340</v>
      </c>
      <c r="U175" s="550"/>
      <c r="V175" s="571" t="s">
        <v>3</v>
      </c>
    </row>
    <row r="176" spans="1:22" ht="24.75" customHeight="1">
      <c r="A176" s="275"/>
      <c r="B176" s="570"/>
      <c r="C176" s="550"/>
      <c r="D176" s="550"/>
      <c r="E176" s="543"/>
      <c r="F176" s="543"/>
      <c r="G176" s="550"/>
      <c r="H176" s="550"/>
      <c r="I176" s="558" t="s">
        <v>355</v>
      </c>
      <c r="J176" s="558"/>
      <c r="K176" s="558"/>
      <c r="L176" s="550"/>
      <c r="M176" s="550"/>
      <c r="N176" s="557"/>
      <c r="O176" s="557"/>
      <c r="P176" s="543"/>
      <c r="Q176" s="543"/>
      <c r="R176" s="550"/>
      <c r="S176" s="550"/>
      <c r="T176" s="550"/>
      <c r="U176" s="550"/>
      <c r="V176" s="571"/>
    </row>
    <row r="177" spans="1:22" ht="37.5" customHeight="1">
      <c r="A177" s="275"/>
      <c r="B177" s="570" t="s">
        <v>1033</v>
      </c>
      <c r="C177" s="550" t="s">
        <v>345</v>
      </c>
      <c r="D177" s="550"/>
      <c r="E177" s="543" t="s">
        <v>345</v>
      </c>
      <c r="F177" s="543"/>
      <c r="G177" s="550" t="s">
        <v>341</v>
      </c>
      <c r="H177" s="550"/>
      <c r="I177" s="558" t="s">
        <v>358</v>
      </c>
      <c r="J177" s="558"/>
      <c r="K177" s="558"/>
      <c r="L177" s="550" t="s">
        <v>3</v>
      </c>
      <c r="M177" s="550"/>
      <c r="N177" s="557" t="s">
        <v>3</v>
      </c>
      <c r="O177" s="557"/>
      <c r="P177" s="543" t="s">
        <v>3</v>
      </c>
      <c r="Q177" s="543"/>
      <c r="R177" s="550" t="s">
        <v>3</v>
      </c>
      <c r="S177" s="550"/>
      <c r="T177" s="550" t="s">
        <v>724</v>
      </c>
      <c r="U177" s="550"/>
      <c r="V177" s="571" t="s">
        <v>533</v>
      </c>
    </row>
    <row r="178" spans="1:22" ht="24.75" customHeight="1">
      <c r="A178" s="275"/>
      <c r="B178" s="570"/>
      <c r="C178" s="550"/>
      <c r="D178" s="550"/>
      <c r="E178" s="543"/>
      <c r="F178" s="543"/>
      <c r="G178" s="550"/>
      <c r="H178" s="550"/>
      <c r="I178" s="558" t="s">
        <v>355</v>
      </c>
      <c r="J178" s="558"/>
      <c r="K178" s="558"/>
      <c r="L178" s="550"/>
      <c r="M178" s="550"/>
      <c r="N178" s="557"/>
      <c r="O178" s="557"/>
      <c r="P178" s="543"/>
      <c r="Q178" s="543"/>
      <c r="R178" s="550"/>
      <c r="S178" s="550"/>
      <c r="T178" s="550"/>
      <c r="U178" s="550"/>
      <c r="V178" s="571"/>
    </row>
    <row r="179" spans="1:22" ht="36" customHeight="1">
      <c r="A179" s="275"/>
      <c r="B179" s="570" t="s">
        <v>1034</v>
      </c>
      <c r="C179" s="550" t="s">
        <v>348</v>
      </c>
      <c r="D179" s="550"/>
      <c r="E179" s="543" t="s">
        <v>348</v>
      </c>
      <c r="F179" s="543"/>
      <c r="G179" s="550" t="s">
        <v>341</v>
      </c>
      <c r="H179" s="550"/>
      <c r="I179" s="558" t="s">
        <v>358</v>
      </c>
      <c r="J179" s="558"/>
      <c r="K179" s="558"/>
      <c r="L179" s="550" t="s">
        <v>3</v>
      </c>
      <c r="M179" s="550"/>
      <c r="N179" s="557" t="s">
        <v>3</v>
      </c>
      <c r="O179" s="557"/>
      <c r="P179" s="543" t="s">
        <v>3</v>
      </c>
      <c r="Q179" s="543"/>
      <c r="R179" s="550" t="s">
        <v>3</v>
      </c>
      <c r="S179" s="550"/>
      <c r="T179" s="550" t="s">
        <v>724</v>
      </c>
      <c r="U179" s="550"/>
      <c r="V179" s="571"/>
    </row>
    <row r="180" spans="1:22" ht="24.75" customHeight="1">
      <c r="A180" s="275"/>
      <c r="B180" s="570"/>
      <c r="C180" s="550"/>
      <c r="D180" s="550"/>
      <c r="E180" s="543"/>
      <c r="F180" s="543"/>
      <c r="G180" s="550"/>
      <c r="H180" s="550"/>
      <c r="I180" s="558" t="s">
        <v>355</v>
      </c>
      <c r="J180" s="558"/>
      <c r="K180" s="558"/>
      <c r="L180" s="550"/>
      <c r="M180" s="550"/>
      <c r="N180" s="557"/>
      <c r="O180" s="557"/>
      <c r="P180" s="543"/>
      <c r="Q180" s="543"/>
      <c r="R180" s="550"/>
      <c r="S180" s="550"/>
      <c r="T180" s="550"/>
      <c r="U180" s="550"/>
      <c r="V180" s="571"/>
    </row>
    <row r="181" spans="1:22" ht="36" customHeight="1">
      <c r="A181" s="275"/>
      <c r="B181" s="570" t="s">
        <v>1035</v>
      </c>
      <c r="C181" s="550" t="s">
        <v>349</v>
      </c>
      <c r="D181" s="550"/>
      <c r="E181" s="543" t="s">
        <v>349</v>
      </c>
      <c r="F181" s="543"/>
      <c r="G181" s="550" t="s">
        <v>341</v>
      </c>
      <c r="H181" s="550"/>
      <c r="I181" s="558" t="s">
        <v>358</v>
      </c>
      <c r="J181" s="558"/>
      <c r="K181" s="558"/>
      <c r="L181" s="550" t="s">
        <v>3</v>
      </c>
      <c r="M181" s="550"/>
      <c r="N181" s="557" t="s">
        <v>3</v>
      </c>
      <c r="O181" s="557"/>
      <c r="P181" s="543" t="s">
        <v>3</v>
      </c>
      <c r="Q181" s="543"/>
      <c r="R181" s="550" t="s">
        <v>3</v>
      </c>
      <c r="S181" s="550"/>
      <c r="T181" s="550" t="s">
        <v>724</v>
      </c>
      <c r="U181" s="550"/>
      <c r="V181" s="571"/>
    </row>
    <row r="182" spans="1:22" ht="24.75" customHeight="1">
      <c r="A182" s="275"/>
      <c r="B182" s="570"/>
      <c r="C182" s="550"/>
      <c r="D182" s="550"/>
      <c r="E182" s="543"/>
      <c r="F182" s="543"/>
      <c r="G182" s="550"/>
      <c r="H182" s="550"/>
      <c r="I182" s="558" t="s">
        <v>355</v>
      </c>
      <c r="J182" s="558"/>
      <c r="K182" s="558"/>
      <c r="L182" s="550"/>
      <c r="M182" s="550"/>
      <c r="N182" s="557"/>
      <c r="O182" s="557"/>
      <c r="P182" s="543"/>
      <c r="Q182" s="543"/>
      <c r="R182" s="550"/>
      <c r="S182" s="550"/>
      <c r="T182" s="550"/>
      <c r="U182" s="550"/>
      <c r="V182" s="571"/>
    </row>
    <row r="183" spans="1:22" ht="36.75" customHeight="1">
      <c r="A183" s="275"/>
      <c r="B183" s="570" t="s">
        <v>1036</v>
      </c>
      <c r="C183" s="550" t="s">
        <v>351</v>
      </c>
      <c r="D183" s="550"/>
      <c r="E183" s="543" t="s">
        <v>351</v>
      </c>
      <c r="F183" s="543"/>
      <c r="G183" s="550" t="s">
        <v>341</v>
      </c>
      <c r="H183" s="550"/>
      <c r="I183" s="558" t="s">
        <v>358</v>
      </c>
      <c r="J183" s="558"/>
      <c r="K183" s="558"/>
      <c r="L183" s="550" t="s">
        <v>3</v>
      </c>
      <c r="M183" s="550"/>
      <c r="N183" s="557" t="s">
        <v>3</v>
      </c>
      <c r="O183" s="557"/>
      <c r="P183" s="543" t="s">
        <v>3</v>
      </c>
      <c r="Q183" s="543"/>
      <c r="R183" s="550" t="s">
        <v>3</v>
      </c>
      <c r="S183" s="550"/>
      <c r="T183" s="550" t="s">
        <v>724</v>
      </c>
      <c r="U183" s="550"/>
      <c r="V183" s="571"/>
    </row>
    <row r="184" spans="1:22" ht="24.75" customHeight="1">
      <c r="A184" s="275"/>
      <c r="B184" s="570"/>
      <c r="C184" s="550"/>
      <c r="D184" s="550"/>
      <c r="E184" s="543"/>
      <c r="F184" s="543"/>
      <c r="G184" s="550"/>
      <c r="H184" s="550"/>
      <c r="I184" s="558" t="s">
        <v>355</v>
      </c>
      <c r="J184" s="558"/>
      <c r="K184" s="558"/>
      <c r="L184" s="550"/>
      <c r="M184" s="550"/>
      <c r="N184" s="557"/>
      <c r="O184" s="557"/>
      <c r="P184" s="543"/>
      <c r="Q184" s="543"/>
      <c r="R184" s="550"/>
      <c r="S184" s="550"/>
      <c r="T184" s="550"/>
      <c r="U184" s="550"/>
      <c r="V184" s="571"/>
    </row>
    <row r="185" spans="1:22" ht="39" customHeight="1">
      <c r="A185" s="275"/>
      <c r="B185" s="570" t="s">
        <v>1037</v>
      </c>
      <c r="C185" s="550" t="s">
        <v>522</v>
      </c>
      <c r="D185" s="550"/>
      <c r="E185" s="543" t="s">
        <v>1072</v>
      </c>
      <c r="F185" s="543"/>
      <c r="G185" s="550" t="s">
        <v>341</v>
      </c>
      <c r="H185" s="550"/>
      <c r="I185" s="558" t="s">
        <v>358</v>
      </c>
      <c r="J185" s="558"/>
      <c r="K185" s="558"/>
      <c r="L185" s="550" t="s">
        <v>534</v>
      </c>
      <c r="M185" s="550"/>
      <c r="N185" s="557" t="s">
        <v>1027</v>
      </c>
      <c r="O185" s="557"/>
      <c r="P185" s="543" t="s">
        <v>1027</v>
      </c>
      <c r="Q185" s="543"/>
      <c r="R185" s="550" t="s">
        <v>3</v>
      </c>
      <c r="S185" s="550"/>
      <c r="T185" s="550" t="s">
        <v>3</v>
      </c>
      <c r="U185" s="550"/>
      <c r="V185" s="571" t="s">
        <v>3</v>
      </c>
    </row>
    <row r="186" spans="1:22" ht="24.75" customHeight="1">
      <c r="A186" s="275"/>
      <c r="B186" s="570"/>
      <c r="C186" s="550"/>
      <c r="D186" s="550"/>
      <c r="E186" s="543"/>
      <c r="F186" s="543"/>
      <c r="G186" s="550"/>
      <c r="H186" s="550"/>
      <c r="I186" s="558" t="s">
        <v>355</v>
      </c>
      <c r="J186" s="558"/>
      <c r="K186" s="558"/>
      <c r="L186" s="550"/>
      <c r="M186" s="550"/>
      <c r="N186" s="557"/>
      <c r="O186" s="557"/>
      <c r="P186" s="543"/>
      <c r="Q186" s="543"/>
      <c r="R186" s="550"/>
      <c r="S186" s="550"/>
      <c r="T186" s="550"/>
      <c r="U186" s="550"/>
      <c r="V186" s="571"/>
    </row>
    <row r="187" spans="1:22" ht="39.75" customHeight="1">
      <c r="A187" s="275"/>
      <c r="B187" s="570" t="s">
        <v>1038</v>
      </c>
      <c r="C187" s="550" t="s">
        <v>520</v>
      </c>
      <c r="D187" s="550"/>
      <c r="E187" s="543" t="s">
        <v>520</v>
      </c>
      <c r="F187" s="543"/>
      <c r="G187" s="550" t="s">
        <v>341</v>
      </c>
      <c r="H187" s="550"/>
      <c r="I187" s="558" t="s">
        <v>358</v>
      </c>
      <c r="J187" s="558"/>
      <c r="K187" s="558"/>
      <c r="L187" s="550" t="s">
        <v>534</v>
      </c>
      <c r="M187" s="550"/>
      <c r="N187" s="557" t="s">
        <v>1027</v>
      </c>
      <c r="O187" s="557"/>
      <c r="P187" s="543" t="s">
        <v>1027</v>
      </c>
      <c r="Q187" s="543"/>
      <c r="R187" s="550" t="s">
        <v>3</v>
      </c>
      <c r="S187" s="550"/>
      <c r="T187" s="550" t="s">
        <v>3</v>
      </c>
      <c r="U187" s="550"/>
      <c r="V187" s="571" t="s">
        <v>342</v>
      </c>
    </row>
    <row r="188" spans="1:22" ht="24.75" customHeight="1">
      <c r="A188" s="275"/>
      <c r="B188" s="570"/>
      <c r="C188" s="550"/>
      <c r="D188" s="550"/>
      <c r="E188" s="543"/>
      <c r="F188" s="543"/>
      <c r="G188" s="550"/>
      <c r="H188" s="550"/>
      <c r="I188" s="558" t="s">
        <v>355</v>
      </c>
      <c r="J188" s="558"/>
      <c r="K188" s="558"/>
      <c r="L188" s="550"/>
      <c r="M188" s="550"/>
      <c r="N188" s="557"/>
      <c r="O188" s="557"/>
      <c r="P188" s="543"/>
      <c r="Q188" s="543"/>
      <c r="R188" s="550"/>
      <c r="S188" s="550"/>
      <c r="T188" s="550"/>
      <c r="U188" s="550"/>
      <c r="V188" s="571"/>
    </row>
    <row r="189" spans="1:22" ht="37.5" customHeight="1">
      <c r="A189" s="275"/>
      <c r="B189" s="570" t="s">
        <v>665</v>
      </c>
      <c r="C189" s="572" t="s">
        <v>911</v>
      </c>
      <c r="D189" s="573"/>
      <c r="E189" s="543" t="s">
        <v>1030</v>
      </c>
      <c r="F189" s="543"/>
      <c r="G189" s="550" t="s">
        <v>341</v>
      </c>
      <c r="H189" s="550"/>
      <c r="I189" s="558" t="s">
        <v>358</v>
      </c>
      <c r="J189" s="558"/>
      <c r="K189" s="558"/>
      <c r="L189" s="550" t="s">
        <v>534</v>
      </c>
      <c r="M189" s="550"/>
      <c r="N189" s="557" t="s">
        <v>1027</v>
      </c>
      <c r="O189" s="557"/>
      <c r="P189" s="543" t="s">
        <v>1027</v>
      </c>
      <c r="Q189" s="543"/>
      <c r="R189" s="550" t="s">
        <v>3</v>
      </c>
      <c r="S189" s="550"/>
      <c r="T189" s="550" t="s">
        <v>3</v>
      </c>
      <c r="U189" s="550"/>
      <c r="V189" s="571" t="s">
        <v>3</v>
      </c>
    </row>
    <row r="190" spans="1:22" ht="24.75" customHeight="1">
      <c r="A190" s="275"/>
      <c r="B190" s="570"/>
      <c r="C190" s="574"/>
      <c r="D190" s="575"/>
      <c r="E190" s="543"/>
      <c r="F190" s="543"/>
      <c r="G190" s="550"/>
      <c r="H190" s="550"/>
      <c r="I190" s="558" t="s">
        <v>355</v>
      </c>
      <c r="J190" s="558"/>
      <c r="K190" s="558"/>
      <c r="L190" s="550"/>
      <c r="M190" s="550"/>
      <c r="N190" s="557"/>
      <c r="O190" s="557"/>
      <c r="P190" s="543"/>
      <c r="Q190" s="543"/>
      <c r="R190" s="550"/>
      <c r="S190" s="550"/>
      <c r="T190" s="550"/>
      <c r="U190" s="550"/>
      <c r="V190" s="571"/>
    </row>
    <row r="191" spans="1:22" ht="36.75" customHeight="1">
      <c r="A191" s="275"/>
      <c r="B191" s="570" t="s">
        <v>666</v>
      </c>
      <c r="C191" s="572" t="s">
        <v>1086</v>
      </c>
      <c r="D191" s="573"/>
      <c r="E191" s="543" t="s">
        <v>911</v>
      </c>
      <c r="F191" s="543"/>
      <c r="G191" s="550" t="s">
        <v>341</v>
      </c>
      <c r="H191" s="550"/>
      <c r="I191" s="558" t="s">
        <v>358</v>
      </c>
      <c r="J191" s="558"/>
      <c r="K191" s="558"/>
      <c r="L191" s="550" t="s">
        <v>534</v>
      </c>
      <c r="M191" s="550"/>
      <c r="N191" s="557" t="s">
        <v>1027</v>
      </c>
      <c r="O191" s="557"/>
      <c r="P191" s="543" t="s">
        <v>1027</v>
      </c>
      <c r="Q191" s="543"/>
      <c r="R191" s="550" t="s">
        <v>3</v>
      </c>
      <c r="S191" s="550"/>
      <c r="T191" s="550" t="s">
        <v>3</v>
      </c>
      <c r="U191" s="550"/>
      <c r="V191" s="571" t="s">
        <v>3</v>
      </c>
    </row>
    <row r="192" spans="1:22" ht="24.75" customHeight="1">
      <c r="A192" s="275"/>
      <c r="B192" s="570"/>
      <c r="C192" s="574"/>
      <c r="D192" s="575"/>
      <c r="E192" s="543"/>
      <c r="F192" s="543"/>
      <c r="G192" s="550"/>
      <c r="H192" s="550"/>
      <c r="I192" s="558" t="s">
        <v>355</v>
      </c>
      <c r="J192" s="558"/>
      <c r="K192" s="558"/>
      <c r="L192" s="550"/>
      <c r="M192" s="550"/>
      <c r="N192" s="557"/>
      <c r="O192" s="557"/>
      <c r="P192" s="543"/>
      <c r="Q192" s="543"/>
      <c r="R192" s="550"/>
      <c r="S192" s="550"/>
      <c r="T192" s="550"/>
      <c r="U192" s="550"/>
      <c r="V192" s="571"/>
    </row>
    <row r="193" spans="1:22" ht="25.5" customHeight="1">
      <c r="A193" s="283"/>
      <c r="B193" s="570" t="s">
        <v>1039</v>
      </c>
      <c r="C193" s="550" t="s">
        <v>520</v>
      </c>
      <c r="D193" s="550"/>
      <c r="E193" s="543" t="s">
        <v>520</v>
      </c>
      <c r="F193" s="543"/>
      <c r="G193" s="550" t="s">
        <v>341</v>
      </c>
      <c r="H193" s="550"/>
      <c r="I193" s="558" t="s">
        <v>358</v>
      </c>
      <c r="J193" s="558"/>
      <c r="K193" s="558"/>
      <c r="L193" s="550" t="s">
        <v>534</v>
      </c>
      <c r="M193" s="550"/>
      <c r="N193" s="557" t="s">
        <v>1027</v>
      </c>
      <c r="O193" s="557"/>
      <c r="P193" s="543" t="s">
        <v>1027</v>
      </c>
      <c r="Q193" s="543"/>
      <c r="R193" s="550" t="s">
        <v>3</v>
      </c>
      <c r="S193" s="550"/>
      <c r="T193" s="550" t="s">
        <v>3</v>
      </c>
      <c r="U193" s="550"/>
      <c r="V193" s="571" t="s">
        <v>347</v>
      </c>
    </row>
    <row r="194" spans="2:22" ht="12.75" customHeight="1" thickBot="1">
      <c r="B194" s="576"/>
      <c r="C194" s="566"/>
      <c r="D194" s="566"/>
      <c r="E194" s="544"/>
      <c r="F194" s="544"/>
      <c r="G194" s="566"/>
      <c r="H194" s="566"/>
      <c r="I194" s="567" t="s">
        <v>355</v>
      </c>
      <c r="J194" s="567"/>
      <c r="K194" s="567"/>
      <c r="L194" s="566"/>
      <c r="M194" s="566"/>
      <c r="N194" s="557"/>
      <c r="O194" s="557"/>
      <c r="P194" s="543"/>
      <c r="Q194" s="543"/>
      <c r="R194" s="566"/>
      <c r="S194" s="566"/>
      <c r="T194" s="566"/>
      <c r="U194" s="566"/>
      <c r="V194" s="577"/>
    </row>
  </sheetData>
  <sheetProtection/>
  <mergeCells count="1553">
    <mergeCell ref="P193:Q194"/>
    <mergeCell ref="P181:Q182"/>
    <mergeCell ref="P183:Q184"/>
    <mergeCell ref="P185:Q186"/>
    <mergeCell ref="P187:Q188"/>
    <mergeCell ref="P189:Q190"/>
    <mergeCell ref="P191:Q192"/>
    <mergeCell ref="P170:Q170"/>
    <mergeCell ref="P171:Q172"/>
    <mergeCell ref="P173:Q174"/>
    <mergeCell ref="P175:Q176"/>
    <mergeCell ref="P177:Q178"/>
    <mergeCell ref="P179:Q180"/>
    <mergeCell ref="P158:Q159"/>
    <mergeCell ref="P160:Q161"/>
    <mergeCell ref="P162:Q163"/>
    <mergeCell ref="P164:Q165"/>
    <mergeCell ref="P166:Q167"/>
    <mergeCell ref="P168:Q169"/>
    <mergeCell ref="P146:Q147"/>
    <mergeCell ref="P148:Q149"/>
    <mergeCell ref="P150:Q151"/>
    <mergeCell ref="P152:Q153"/>
    <mergeCell ref="P154:Q155"/>
    <mergeCell ref="P156:Q157"/>
    <mergeCell ref="P137:Q137"/>
    <mergeCell ref="P138:Q138"/>
    <mergeCell ref="P139:Q139"/>
    <mergeCell ref="P142:Q142"/>
    <mergeCell ref="P144:Q144"/>
    <mergeCell ref="P145:Q145"/>
    <mergeCell ref="P131:Q131"/>
    <mergeCell ref="P132:Q132"/>
    <mergeCell ref="P133:Q133"/>
    <mergeCell ref="P134:Q134"/>
    <mergeCell ref="P135:Q135"/>
    <mergeCell ref="P136:Q136"/>
    <mergeCell ref="P125:Q125"/>
    <mergeCell ref="P126:Q126"/>
    <mergeCell ref="P127:Q127"/>
    <mergeCell ref="P128:Q128"/>
    <mergeCell ref="P129:Q129"/>
    <mergeCell ref="P130:Q130"/>
    <mergeCell ref="P119:Q119"/>
    <mergeCell ref="P120:Q120"/>
    <mergeCell ref="P121:Q121"/>
    <mergeCell ref="P122:Q122"/>
    <mergeCell ref="P123:Q123"/>
    <mergeCell ref="P124:Q124"/>
    <mergeCell ref="P113:Q113"/>
    <mergeCell ref="P114:Q114"/>
    <mergeCell ref="P115:Q115"/>
    <mergeCell ref="P116:Q116"/>
    <mergeCell ref="P117:Q117"/>
    <mergeCell ref="P118:Q118"/>
    <mergeCell ref="P107:Q107"/>
    <mergeCell ref="P108:Q108"/>
    <mergeCell ref="P109:Q109"/>
    <mergeCell ref="P110:Q110"/>
    <mergeCell ref="P111:Q111"/>
    <mergeCell ref="P112:Q112"/>
    <mergeCell ref="P101:Q101"/>
    <mergeCell ref="P102:Q102"/>
    <mergeCell ref="P103:Q103"/>
    <mergeCell ref="P104:Q104"/>
    <mergeCell ref="P105:Q105"/>
    <mergeCell ref="P106:Q106"/>
    <mergeCell ref="P95:Q95"/>
    <mergeCell ref="P96:Q96"/>
    <mergeCell ref="P97:Q97"/>
    <mergeCell ref="P98:Q98"/>
    <mergeCell ref="P99:Q99"/>
    <mergeCell ref="P100:Q100"/>
    <mergeCell ref="P89:Q89"/>
    <mergeCell ref="P90:Q90"/>
    <mergeCell ref="P91:Q91"/>
    <mergeCell ref="P92:Q92"/>
    <mergeCell ref="P93:Q93"/>
    <mergeCell ref="P94:Q94"/>
    <mergeCell ref="P83:Q83"/>
    <mergeCell ref="P84:Q84"/>
    <mergeCell ref="P85:Q85"/>
    <mergeCell ref="P86:Q86"/>
    <mergeCell ref="P87:Q87"/>
    <mergeCell ref="P88:Q88"/>
    <mergeCell ref="P77:Q77"/>
    <mergeCell ref="P78:Q78"/>
    <mergeCell ref="P79:Q79"/>
    <mergeCell ref="P80:Q80"/>
    <mergeCell ref="P81:Q81"/>
    <mergeCell ref="P82:Q82"/>
    <mergeCell ref="P71:Q71"/>
    <mergeCell ref="P72:Q72"/>
    <mergeCell ref="P73:Q73"/>
    <mergeCell ref="P74:Q74"/>
    <mergeCell ref="P75:Q75"/>
    <mergeCell ref="P76:Q76"/>
    <mergeCell ref="P65:Q65"/>
    <mergeCell ref="P66:Q66"/>
    <mergeCell ref="P67:Q67"/>
    <mergeCell ref="P68:Q68"/>
    <mergeCell ref="P69:Q69"/>
    <mergeCell ref="P70:Q70"/>
    <mergeCell ref="P59:Q59"/>
    <mergeCell ref="P60:Q60"/>
    <mergeCell ref="P61:Q61"/>
    <mergeCell ref="P62:Q62"/>
    <mergeCell ref="P63:Q63"/>
    <mergeCell ref="P64:Q64"/>
    <mergeCell ref="P53:Q53"/>
    <mergeCell ref="P54:Q54"/>
    <mergeCell ref="P55:Q55"/>
    <mergeCell ref="P56:Q56"/>
    <mergeCell ref="P57:Q57"/>
    <mergeCell ref="P58:Q58"/>
    <mergeCell ref="P47:Q47"/>
    <mergeCell ref="P48:Q48"/>
    <mergeCell ref="P49:Q49"/>
    <mergeCell ref="P50:Q50"/>
    <mergeCell ref="P51:Q51"/>
    <mergeCell ref="P52:Q52"/>
    <mergeCell ref="P41:Q41"/>
    <mergeCell ref="P42:Q42"/>
    <mergeCell ref="P43:Q43"/>
    <mergeCell ref="P44:Q44"/>
    <mergeCell ref="P45:Q45"/>
    <mergeCell ref="P46:Q46"/>
    <mergeCell ref="P35:Q35"/>
    <mergeCell ref="P36:Q36"/>
    <mergeCell ref="P37:Q37"/>
    <mergeCell ref="P38:Q38"/>
    <mergeCell ref="P39:Q39"/>
    <mergeCell ref="P40:Q40"/>
    <mergeCell ref="P29:Q29"/>
    <mergeCell ref="P30:Q30"/>
    <mergeCell ref="P31:Q31"/>
    <mergeCell ref="P32:Q32"/>
    <mergeCell ref="P33:Q33"/>
    <mergeCell ref="P34:Q34"/>
    <mergeCell ref="P23:Q23"/>
    <mergeCell ref="P24:Q24"/>
    <mergeCell ref="P25:Q25"/>
    <mergeCell ref="P26:Q26"/>
    <mergeCell ref="P27:Q27"/>
    <mergeCell ref="P28:Q28"/>
    <mergeCell ref="P17:Q17"/>
    <mergeCell ref="P18:Q18"/>
    <mergeCell ref="P19:Q19"/>
    <mergeCell ref="P20:Q20"/>
    <mergeCell ref="P21:Q21"/>
    <mergeCell ref="P22:Q22"/>
    <mergeCell ref="P11:Q11"/>
    <mergeCell ref="P12:Q12"/>
    <mergeCell ref="P13:Q13"/>
    <mergeCell ref="P14:Q14"/>
    <mergeCell ref="P15:Q15"/>
    <mergeCell ref="P16:Q16"/>
    <mergeCell ref="P5:Q5"/>
    <mergeCell ref="P6:Q6"/>
    <mergeCell ref="P7:Q7"/>
    <mergeCell ref="P8:Q8"/>
    <mergeCell ref="P9:Q9"/>
    <mergeCell ref="P10:Q10"/>
    <mergeCell ref="T193:U194"/>
    <mergeCell ref="V193:V194"/>
    <mergeCell ref="I194:K194"/>
    <mergeCell ref="E2:F2"/>
    <mergeCell ref="E4:F4"/>
    <mergeCell ref="E5:F5"/>
    <mergeCell ref="E6:F6"/>
    <mergeCell ref="E7:F7"/>
    <mergeCell ref="E8:F8"/>
    <mergeCell ref="E9:F9"/>
    <mergeCell ref="T191:U192"/>
    <mergeCell ref="V191:V192"/>
    <mergeCell ref="I192:K192"/>
    <mergeCell ref="B193:B194"/>
    <mergeCell ref="C193:D194"/>
    <mergeCell ref="G193:H194"/>
    <mergeCell ref="I193:K193"/>
    <mergeCell ref="L193:M194"/>
    <mergeCell ref="N193:O194"/>
    <mergeCell ref="R193:S194"/>
    <mergeCell ref="T189:U190"/>
    <mergeCell ref="V189:V190"/>
    <mergeCell ref="I190:K190"/>
    <mergeCell ref="B191:B192"/>
    <mergeCell ref="C191:D192"/>
    <mergeCell ref="G191:H192"/>
    <mergeCell ref="I191:K191"/>
    <mergeCell ref="L191:M192"/>
    <mergeCell ref="N191:O192"/>
    <mergeCell ref="R191:S192"/>
    <mergeCell ref="T187:U188"/>
    <mergeCell ref="V187:V188"/>
    <mergeCell ref="I188:K188"/>
    <mergeCell ref="B189:B190"/>
    <mergeCell ref="C189:D190"/>
    <mergeCell ref="G189:H190"/>
    <mergeCell ref="I189:K189"/>
    <mergeCell ref="L189:M190"/>
    <mergeCell ref="N189:O190"/>
    <mergeCell ref="R189:S190"/>
    <mergeCell ref="T185:U186"/>
    <mergeCell ref="V185:V186"/>
    <mergeCell ref="I186:K186"/>
    <mergeCell ref="B187:B188"/>
    <mergeCell ref="C187:D188"/>
    <mergeCell ref="G187:H188"/>
    <mergeCell ref="I187:K187"/>
    <mergeCell ref="L187:M188"/>
    <mergeCell ref="N187:O188"/>
    <mergeCell ref="R187:S188"/>
    <mergeCell ref="R183:S184"/>
    <mergeCell ref="T183:U184"/>
    <mergeCell ref="I184:K184"/>
    <mergeCell ref="B185:B186"/>
    <mergeCell ref="C185:D186"/>
    <mergeCell ref="G185:H186"/>
    <mergeCell ref="I185:K185"/>
    <mergeCell ref="L185:M186"/>
    <mergeCell ref="N185:O186"/>
    <mergeCell ref="R185:S186"/>
    <mergeCell ref="N181:O182"/>
    <mergeCell ref="R181:S182"/>
    <mergeCell ref="T181:U182"/>
    <mergeCell ref="I182:K182"/>
    <mergeCell ref="B183:B184"/>
    <mergeCell ref="C183:D184"/>
    <mergeCell ref="G183:H184"/>
    <mergeCell ref="I183:K183"/>
    <mergeCell ref="L183:M184"/>
    <mergeCell ref="N183:O184"/>
    <mergeCell ref="I180:K180"/>
    <mergeCell ref="B181:B182"/>
    <mergeCell ref="C181:D182"/>
    <mergeCell ref="G181:H182"/>
    <mergeCell ref="I181:K181"/>
    <mergeCell ref="L181:M182"/>
    <mergeCell ref="E179:F180"/>
    <mergeCell ref="E181:F182"/>
    <mergeCell ref="V177:V184"/>
    <mergeCell ref="I178:K178"/>
    <mergeCell ref="B179:B180"/>
    <mergeCell ref="C179:D180"/>
    <mergeCell ref="G179:H180"/>
    <mergeCell ref="I179:K179"/>
    <mergeCell ref="L179:M180"/>
    <mergeCell ref="N179:O180"/>
    <mergeCell ref="R179:S180"/>
    <mergeCell ref="T179:U180"/>
    <mergeCell ref="V175:V176"/>
    <mergeCell ref="I176:K176"/>
    <mergeCell ref="B177:B178"/>
    <mergeCell ref="C177:D178"/>
    <mergeCell ref="G177:H178"/>
    <mergeCell ref="I177:K177"/>
    <mergeCell ref="L177:M178"/>
    <mergeCell ref="N177:O178"/>
    <mergeCell ref="R177:S178"/>
    <mergeCell ref="T177:U178"/>
    <mergeCell ref="V173:V174"/>
    <mergeCell ref="I174:K174"/>
    <mergeCell ref="B175:B176"/>
    <mergeCell ref="C175:D176"/>
    <mergeCell ref="G175:H176"/>
    <mergeCell ref="I175:K175"/>
    <mergeCell ref="L175:M176"/>
    <mergeCell ref="N175:O176"/>
    <mergeCell ref="R175:S176"/>
    <mergeCell ref="T175:U176"/>
    <mergeCell ref="V171:V172"/>
    <mergeCell ref="I172:K172"/>
    <mergeCell ref="B173:B174"/>
    <mergeCell ref="C173:D174"/>
    <mergeCell ref="G173:H174"/>
    <mergeCell ref="I173:K173"/>
    <mergeCell ref="L173:M174"/>
    <mergeCell ref="N173:O174"/>
    <mergeCell ref="R173:S174"/>
    <mergeCell ref="T173:U174"/>
    <mergeCell ref="R170:S170"/>
    <mergeCell ref="T170:U170"/>
    <mergeCell ref="B171:B172"/>
    <mergeCell ref="C171:D172"/>
    <mergeCell ref="G171:H172"/>
    <mergeCell ref="I171:K171"/>
    <mergeCell ref="L171:M172"/>
    <mergeCell ref="N171:O172"/>
    <mergeCell ref="R171:S172"/>
    <mergeCell ref="T171:U172"/>
    <mergeCell ref="N168:O169"/>
    <mergeCell ref="R168:S169"/>
    <mergeCell ref="T168:U169"/>
    <mergeCell ref="V168:V169"/>
    <mergeCell ref="I169:K169"/>
    <mergeCell ref="C170:D170"/>
    <mergeCell ref="G170:H170"/>
    <mergeCell ref="I170:K170"/>
    <mergeCell ref="L170:M170"/>
    <mergeCell ref="N170:O170"/>
    <mergeCell ref="N166:O167"/>
    <mergeCell ref="R166:S167"/>
    <mergeCell ref="T166:U167"/>
    <mergeCell ref="V166:V167"/>
    <mergeCell ref="I167:K167"/>
    <mergeCell ref="B168:B169"/>
    <mergeCell ref="C168:D169"/>
    <mergeCell ref="G168:H169"/>
    <mergeCell ref="I168:K168"/>
    <mergeCell ref="L168:M169"/>
    <mergeCell ref="N164:O165"/>
    <mergeCell ref="R164:S165"/>
    <mergeCell ref="T164:U165"/>
    <mergeCell ref="V164:V165"/>
    <mergeCell ref="I165:K165"/>
    <mergeCell ref="B166:B167"/>
    <mergeCell ref="C166:D167"/>
    <mergeCell ref="G166:H167"/>
    <mergeCell ref="I166:K166"/>
    <mergeCell ref="L166:M167"/>
    <mergeCell ref="N162:O163"/>
    <mergeCell ref="R162:S163"/>
    <mergeCell ref="T162:U163"/>
    <mergeCell ref="V162:V163"/>
    <mergeCell ref="I163:K163"/>
    <mergeCell ref="B164:B165"/>
    <mergeCell ref="C164:D165"/>
    <mergeCell ref="G164:H165"/>
    <mergeCell ref="I164:K164"/>
    <mergeCell ref="L164:M165"/>
    <mergeCell ref="N160:O161"/>
    <mergeCell ref="R160:S161"/>
    <mergeCell ref="T160:U161"/>
    <mergeCell ref="V160:V161"/>
    <mergeCell ref="I161:K161"/>
    <mergeCell ref="B162:B163"/>
    <mergeCell ref="C162:D163"/>
    <mergeCell ref="G162:H163"/>
    <mergeCell ref="I162:K162"/>
    <mergeCell ref="L162:M163"/>
    <mergeCell ref="I159:K159"/>
    <mergeCell ref="B160:B161"/>
    <mergeCell ref="C160:D161"/>
    <mergeCell ref="G160:H161"/>
    <mergeCell ref="I160:K160"/>
    <mergeCell ref="L160:M161"/>
    <mergeCell ref="E158:F159"/>
    <mergeCell ref="E160:F161"/>
    <mergeCell ref="T156:U157"/>
    <mergeCell ref="I157:K157"/>
    <mergeCell ref="B158:B159"/>
    <mergeCell ref="C158:D159"/>
    <mergeCell ref="G158:H159"/>
    <mergeCell ref="I158:K158"/>
    <mergeCell ref="L158:M159"/>
    <mergeCell ref="N158:O159"/>
    <mergeCell ref="R158:S159"/>
    <mergeCell ref="T158:U159"/>
    <mergeCell ref="R154:S155"/>
    <mergeCell ref="T154:U155"/>
    <mergeCell ref="I155:K155"/>
    <mergeCell ref="B156:B157"/>
    <mergeCell ref="C156:D157"/>
    <mergeCell ref="G156:H157"/>
    <mergeCell ref="I156:K156"/>
    <mergeCell ref="L156:M157"/>
    <mergeCell ref="N156:O157"/>
    <mergeCell ref="R156:S157"/>
    <mergeCell ref="R152:S153"/>
    <mergeCell ref="T152:U153"/>
    <mergeCell ref="V152:V159"/>
    <mergeCell ref="I153:K153"/>
    <mergeCell ref="B154:B155"/>
    <mergeCell ref="C154:D155"/>
    <mergeCell ref="G154:H155"/>
    <mergeCell ref="I154:K154"/>
    <mergeCell ref="L154:M155"/>
    <mergeCell ref="N154:O155"/>
    <mergeCell ref="R150:S151"/>
    <mergeCell ref="T150:U151"/>
    <mergeCell ref="V150:V151"/>
    <mergeCell ref="I151:K151"/>
    <mergeCell ref="B152:B153"/>
    <mergeCell ref="C152:D153"/>
    <mergeCell ref="G152:H153"/>
    <mergeCell ref="I152:K152"/>
    <mergeCell ref="L152:M153"/>
    <mergeCell ref="N152:O153"/>
    <mergeCell ref="R148:S149"/>
    <mergeCell ref="T148:U149"/>
    <mergeCell ref="V148:V149"/>
    <mergeCell ref="I149:K149"/>
    <mergeCell ref="B150:B151"/>
    <mergeCell ref="C150:D151"/>
    <mergeCell ref="G150:H151"/>
    <mergeCell ref="I150:K150"/>
    <mergeCell ref="L150:M151"/>
    <mergeCell ref="N150:O151"/>
    <mergeCell ref="R146:S147"/>
    <mergeCell ref="T146:U147"/>
    <mergeCell ref="V146:V147"/>
    <mergeCell ref="I147:K147"/>
    <mergeCell ref="B148:B149"/>
    <mergeCell ref="C148:D149"/>
    <mergeCell ref="G148:H149"/>
    <mergeCell ref="I148:K148"/>
    <mergeCell ref="L148:M149"/>
    <mergeCell ref="N148:O149"/>
    <mergeCell ref="B146:B147"/>
    <mergeCell ref="C146:D147"/>
    <mergeCell ref="G146:H147"/>
    <mergeCell ref="I146:K146"/>
    <mergeCell ref="L146:M147"/>
    <mergeCell ref="N146:O147"/>
    <mergeCell ref="E146:F147"/>
    <mergeCell ref="T144:U144"/>
    <mergeCell ref="C145:D145"/>
    <mergeCell ref="G145:H145"/>
    <mergeCell ref="I145:K145"/>
    <mergeCell ref="L145:M145"/>
    <mergeCell ref="N145:O145"/>
    <mergeCell ref="R145:S145"/>
    <mergeCell ref="T145:U145"/>
    <mergeCell ref="E144:F144"/>
    <mergeCell ref="E145:F145"/>
    <mergeCell ref="C144:D144"/>
    <mergeCell ref="G144:H144"/>
    <mergeCell ref="I144:K144"/>
    <mergeCell ref="L144:M144"/>
    <mergeCell ref="N144:O144"/>
    <mergeCell ref="R144:S144"/>
    <mergeCell ref="R139:S139"/>
    <mergeCell ref="T139:U139"/>
    <mergeCell ref="B141:H141"/>
    <mergeCell ref="C142:D142"/>
    <mergeCell ref="G142:H142"/>
    <mergeCell ref="I142:K142"/>
    <mergeCell ref="L142:M142"/>
    <mergeCell ref="N142:O142"/>
    <mergeCell ref="R142:S142"/>
    <mergeCell ref="T142:U142"/>
    <mergeCell ref="E138:F138"/>
    <mergeCell ref="C139:D139"/>
    <mergeCell ref="G139:H139"/>
    <mergeCell ref="I139:K139"/>
    <mergeCell ref="L139:M139"/>
    <mergeCell ref="N139:O139"/>
    <mergeCell ref="E139:F139"/>
    <mergeCell ref="R137:S137"/>
    <mergeCell ref="T137:U137"/>
    <mergeCell ref="C138:D138"/>
    <mergeCell ref="G138:H138"/>
    <mergeCell ref="I138:K138"/>
    <mergeCell ref="L138:M138"/>
    <mergeCell ref="N138:O138"/>
    <mergeCell ref="R138:S138"/>
    <mergeCell ref="T138:U138"/>
    <mergeCell ref="E137:F137"/>
    <mergeCell ref="E136:F136"/>
    <mergeCell ref="C137:D137"/>
    <mergeCell ref="G137:H137"/>
    <mergeCell ref="I137:K137"/>
    <mergeCell ref="L137:M137"/>
    <mergeCell ref="N137:O137"/>
    <mergeCell ref="R135:S135"/>
    <mergeCell ref="T135:U135"/>
    <mergeCell ref="C136:D136"/>
    <mergeCell ref="G136:H136"/>
    <mergeCell ref="I136:K136"/>
    <mergeCell ref="L136:M136"/>
    <mergeCell ref="N136:O136"/>
    <mergeCell ref="R136:S136"/>
    <mergeCell ref="T136:U136"/>
    <mergeCell ref="E135:F135"/>
    <mergeCell ref="E134:F134"/>
    <mergeCell ref="C135:D135"/>
    <mergeCell ref="G135:H135"/>
    <mergeCell ref="I135:K135"/>
    <mergeCell ref="L135:M135"/>
    <mergeCell ref="N135:O135"/>
    <mergeCell ref="R133:S133"/>
    <mergeCell ref="T133:U133"/>
    <mergeCell ref="C134:D134"/>
    <mergeCell ref="G134:H134"/>
    <mergeCell ref="I134:K134"/>
    <mergeCell ref="L134:M134"/>
    <mergeCell ref="N134:O134"/>
    <mergeCell ref="R134:S134"/>
    <mergeCell ref="T134:U134"/>
    <mergeCell ref="E133:F133"/>
    <mergeCell ref="E132:F132"/>
    <mergeCell ref="C133:D133"/>
    <mergeCell ref="G133:H133"/>
    <mergeCell ref="I133:K133"/>
    <mergeCell ref="L133:M133"/>
    <mergeCell ref="N133:O133"/>
    <mergeCell ref="R131:S131"/>
    <mergeCell ref="T131:U131"/>
    <mergeCell ref="C132:D132"/>
    <mergeCell ref="G132:H132"/>
    <mergeCell ref="I132:K132"/>
    <mergeCell ref="L132:M132"/>
    <mergeCell ref="N132:O132"/>
    <mergeCell ref="R132:S132"/>
    <mergeCell ref="T132:U132"/>
    <mergeCell ref="E131:F131"/>
    <mergeCell ref="E130:F130"/>
    <mergeCell ref="C131:D131"/>
    <mergeCell ref="G131:H131"/>
    <mergeCell ref="I131:K131"/>
    <mergeCell ref="L131:M131"/>
    <mergeCell ref="N131:O131"/>
    <mergeCell ref="R129:S129"/>
    <mergeCell ref="T129:U129"/>
    <mergeCell ref="C130:D130"/>
    <mergeCell ref="G130:H130"/>
    <mergeCell ref="I130:K130"/>
    <mergeCell ref="L130:M130"/>
    <mergeCell ref="N130:O130"/>
    <mergeCell ref="R130:S130"/>
    <mergeCell ref="T130:U130"/>
    <mergeCell ref="E129:F129"/>
    <mergeCell ref="E128:F128"/>
    <mergeCell ref="C129:D129"/>
    <mergeCell ref="G129:H129"/>
    <mergeCell ref="I129:K129"/>
    <mergeCell ref="L129:M129"/>
    <mergeCell ref="N129:O129"/>
    <mergeCell ref="R127:S127"/>
    <mergeCell ref="T127:U127"/>
    <mergeCell ref="C128:D128"/>
    <mergeCell ref="G128:H128"/>
    <mergeCell ref="I128:K128"/>
    <mergeCell ref="L128:M128"/>
    <mergeCell ref="N128:O128"/>
    <mergeCell ref="R128:S128"/>
    <mergeCell ref="T128:U128"/>
    <mergeCell ref="E127:F127"/>
    <mergeCell ref="E126:F126"/>
    <mergeCell ref="C127:D127"/>
    <mergeCell ref="G127:H127"/>
    <mergeCell ref="I127:K127"/>
    <mergeCell ref="L127:M127"/>
    <mergeCell ref="N127:O127"/>
    <mergeCell ref="R125:S125"/>
    <mergeCell ref="T125:U125"/>
    <mergeCell ref="C126:D126"/>
    <mergeCell ref="G126:H126"/>
    <mergeCell ref="I126:K126"/>
    <mergeCell ref="L126:M126"/>
    <mergeCell ref="N126:O126"/>
    <mergeCell ref="R126:S126"/>
    <mergeCell ref="T126:U126"/>
    <mergeCell ref="E125:F125"/>
    <mergeCell ref="E124:F124"/>
    <mergeCell ref="C125:D125"/>
    <mergeCell ref="G125:H125"/>
    <mergeCell ref="I125:K125"/>
    <mergeCell ref="L125:M125"/>
    <mergeCell ref="N125:O125"/>
    <mergeCell ref="R123:S123"/>
    <mergeCell ref="T123:U123"/>
    <mergeCell ref="C124:D124"/>
    <mergeCell ref="G124:H124"/>
    <mergeCell ref="I124:K124"/>
    <mergeCell ref="L124:M124"/>
    <mergeCell ref="N124:O124"/>
    <mergeCell ref="R124:S124"/>
    <mergeCell ref="T124:U124"/>
    <mergeCell ref="E123:F123"/>
    <mergeCell ref="E122:F122"/>
    <mergeCell ref="C123:D123"/>
    <mergeCell ref="G123:H123"/>
    <mergeCell ref="I123:K123"/>
    <mergeCell ref="L123:M123"/>
    <mergeCell ref="N123:O123"/>
    <mergeCell ref="R121:S121"/>
    <mergeCell ref="T121:U121"/>
    <mergeCell ref="C122:D122"/>
    <mergeCell ref="G122:H122"/>
    <mergeCell ref="I122:K122"/>
    <mergeCell ref="L122:M122"/>
    <mergeCell ref="N122:O122"/>
    <mergeCell ref="R122:S122"/>
    <mergeCell ref="T122:U122"/>
    <mergeCell ref="E121:F121"/>
    <mergeCell ref="E120:F120"/>
    <mergeCell ref="C121:D121"/>
    <mergeCell ref="G121:H121"/>
    <mergeCell ref="I121:K121"/>
    <mergeCell ref="L121:M121"/>
    <mergeCell ref="N121:O121"/>
    <mergeCell ref="R119:S119"/>
    <mergeCell ref="T119:U119"/>
    <mergeCell ref="C120:D120"/>
    <mergeCell ref="G120:H120"/>
    <mergeCell ref="I120:K120"/>
    <mergeCell ref="L120:M120"/>
    <mergeCell ref="N120:O120"/>
    <mergeCell ref="R120:S120"/>
    <mergeCell ref="T120:U120"/>
    <mergeCell ref="E119:F119"/>
    <mergeCell ref="E118:F118"/>
    <mergeCell ref="C119:D119"/>
    <mergeCell ref="G119:H119"/>
    <mergeCell ref="I119:K119"/>
    <mergeCell ref="L119:M119"/>
    <mergeCell ref="N119:O119"/>
    <mergeCell ref="R117:S117"/>
    <mergeCell ref="T117:U117"/>
    <mergeCell ref="C118:D118"/>
    <mergeCell ref="G118:H118"/>
    <mergeCell ref="I118:K118"/>
    <mergeCell ref="L118:M118"/>
    <mergeCell ref="N118:O118"/>
    <mergeCell ref="R118:S118"/>
    <mergeCell ref="T118:U118"/>
    <mergeCell ref="E117:F117"/>
    <mergeCell ref="E116:F116"/>
    <mergeCell ref="C117:D117"/>
    <mergeCell ref="G117:H117"/>
    <mergeCell ref="I117:K117"/>
    <mergeCell ref="L117:M117"/>
    <mergeCell ref="N117:O117"/>
    <mergeCell ref="R115:S115"/>
    <mergeCell ref="T115:U115"/>
    <mergeCell ref="C116:D116"/>
    <mergeCell ref="G116:H116"/>
    <mergeCell ref="I116:K116"/>
    <mergeCell ref="L116:M116"/>
    <mergeCell ref="N116:O116"/>
    <mergeCell ref="R116:S116"/>
    <mergeCell ref="T116:U116"/>
    <mergeCell ref="E115:F115"/>
    <mergeCell ref="E114:F114"/>
    <mergeCell ref="C115:D115"/>
    <mergeCell ref="G115:H115"/>
    <mergeCell ref="I115:K115"/>
    <mergeCell ref="L115:M115"/>
    <mergeCell ref="N115:O115"/>
    <mergeCell ref="R113:S113"/>
    <mergeCell ref="T113:U113"/>
    <mergeCell ref="C114:D114"/>
    <mergeCell ref="G114:H114"/>
    <mergeCell ref="I114:K114"/>
    <mergeCell ref="L114:M114"/>
    <mergeCell ref="N114:O114"/>
    <mergeCell ref="R114:S114"/>
    <mergeCell ref="T114:U114"/>
    <mergeCell ref="E113:F113"/>
    <mergeCell ref="E112:F112"/>
    <mergeCell ref="C113:D113"/>
    <mergeCell ref="G113:H113"/>
    <mergeCell ref="I113:K113"/>
    <mergeCell ref="L113:M113"/>
    <mergeCell ref="N113:O113"/>
    <mergeCell ref="R111:S111"/>
    <mergeCell ref="T111:U111"/>
    <mergeCell ref="C112:D112"/>
    <mergeCell ref="G112:H112"/>
    <mergeCell ref="I112:K112"/>
    <mergeCell ref="L112:M112"/>
    <mergeCell ref="N112:O112"/>
    <mergeCell ref="R112:S112"/>
    <mergeCell ref="T112:U112"/>
    <mergeCell ref="E111:F111"/>
    <mergeCell ref="E110:F110"/>
    <mergeCell ref="C111:D111"/>
    <mergeCell ref="G111:H111"/>
    <mergeCell ref="I111:K111"/>
    <mergeCell ref="L111:M111"/>
    <mergeCell ref="N111:O111"/>
    <mergeCell ref="R109:S109"/>
    <mergeCell ref="T109:U109"/>
    <mergeCell ref="C110:D110"/>
    <mergeCell ref="G110:H110"/>
    <mergeCell ref="I110:K110"/>
    <mergeCell ref="L110:M110"/>
    <mergeCell ref="N110:O110"/>
    <mergeCell ref="R110:S110"/>
    <mergeCell ref="T110:U110"/>
    <mergeCell ref="E109:F109"/>
    <mergeCell ref="E108:F108"/>
    <mergeCell ref="C109:D109"/>
    <mergeCell ref="G109:H109"/>
    <mergeCell ref="I109:K109"/>
    <mergeCell ref="L109:M109"/>
    <mergeCell ref="N109:O109"/>
    <mergeCell ref="R107:S107"/>
    <mergeCell ref="T107:U107"/>
    <mergeCell ref="C108:D108"/>
    <mergeCell ref="G108:H108"/>
    <mergeCell ref="I108:K108"/>
    <mergeCell ref="L108:M108"/>
    <mergeCell ref="N108:O108"/>
    <mergeCell ref="R108:S108"/>
    <mergeCell ref="T108:U108"/>
    <mergeCell ref="E107:F107"/>
    <mergeCell ref="E106:F106"/>
    <mergeCell ref="C107:D107"/>
    <mergeCell ref="G107:H107"/>
    <mergeCell ref="I107:K107"/>
    <mergeCell ref="L107:M107"/>
    <mergeCell ref="N107:O107"/>
    <mergeCell ref="R105:S105"/>
    <mergeCell ref="T105:U105"/>
    <mergeCell ref="C106:D106"/>
    <mergeCell ref="G106:H106"/>
    <mergeCell ref="I106:K106"/>
    <mergeCell ref="L106:M106"/>
    <mergeCell ref="N106:O106"/>
    <mergeCell ref="R106:S106"/>
    <mergeCell ref="T106:U106"/>
    <mergeCell ref="E105:F105"/>
    <mergeCell ref="E104:F104"/>
    <mergeCell ref="C105:D105"/>
    <mergeCell ref="G105:H105"/>
    <mergeCell ref="I105:K105"/>
    <mergeCell ref="L105:M105"/>
    <mergeCell ref="N105:O105"/>
    <mergeCell ref="R103:S103"/>
    <mergeCell ref="T103:U103"/>
    <mergeCell ref="C104:D104"/>
    <mergeCell ref="G104:H104"/>
    <mergeCell ref="I104:K104"/>
    <mergeCell ref="L104:M104"/>
    <mergeCell ref="N104:O104"/>
    <mergeCell ref="R104:S104"/>
    <mergeCell ref="T104:U104"/>
    <mergeCell ref="E103:F103"/>
    <mergeCell ref="E102:F102"/>
    <mergeCell ref="C103:D103"/>
    <mergeCell ref="G103:H103"/>
    <mergeCell ref="I103:K103"/>
    <mergeCell ref="L103:M103"/>
    <mergeCell ref="N103:O103"/>
    <mergeCell ref="R101:S101"/>
    <mergeCell ref="T101:U101"/>
    <mergeCell ref="C102:D102"/>
    <mergeCell ref="G102:H102"/>
    <mergeCell ref="I102:K102"/>
    <mergeCell ref="L102:M102"/>
    <mergeCell ref="N102:O102"/>
    <mergeCell ref="R102:S102"/>
    <mergeCell ref="T102:U102"/>
    <mergeCell ref="E101:F101"/>
    <mergeCell ref="E100:F100"/>
    <mergeCell ref="C101:D101"/>
    <mergeCell ref="G101:H101"/>
    <mergeCell ref="I101:K101"/>
    <mergeCell ref="L101:M101"/>
    <mergeCell ref="N101:O101"/>
    <mergeCell ref="R99:S99"/>
    <mergeCell ref="T99:U99"/>
    <mergeCell ref="C100:D100"/>
    <mergeCell ref="G100:H100"/>
    <mergeCell ref="I100:K100"/>
    <mergeCell ref="L100:M100"/>
    <mergeCell ref="N100:O100"/>
    <mergeCell ref="R100:S100"/>
    <mergeCell ref="T100:U100"/>
    <mergeCell ref="E99:F99"/>
    <mergeCell ref="E98:F98"/>
    <mergeCell ref="C99:D99"/>
    <mergeCell ref="G99:H99"/>
    <mergeCell ref="I99:K99"/>
    <mergeCell ref="L99:M99"/>
    <mergeCell ref="N99:O99"/>
    <mergeCell ref="R97:S97"/>
    <mergeCell ref="T97:U97"/>
    <mergeCell ref="C98:D98"/>
    <mergeCell ref="G98:H98"/>
    <mergeCell ref="I98:K98"/>
    <mergeCell ref="L98:M98"/>
    <mergeCell ref="N98:O98"/>
    <mergeCell ref="R98:S98"/>
    <mergeCell ref="T98:U98"/>
    <mergeCell ref="E97:F97"/>
    <mergeCell ref="E96:F96"/>
    <mergeCell ref="C97:D97"/>
    <mergeCell ref="G97:H97"/>
    <mergeCell ref="I97:K97"/>
    <mergeCell ref="L97:M97"/>
    <mergeCell ref="N97:O97"/>
    <mergeCell ref="R95:S95"/>
    <mergeCell ref="T95:U95"/>
    <mergeCell ref="C96:D96"/>
    <mergeCell ref="G96:H96"/>
    <mergeCell ref="I96:K96"/>
    <mergeCell ref="L96:M96"/>
    <mergeCell ref="N96:O96"/>
    <mergeCell ref="R96:S96"/>
    <mergeCell ref="T96:U96"/>
    <mergeCell ref="E95:F95"/>
    <mergeCell ref="E94:F94"/>
    <mergeCell ref="C95:D95"/>
    <mergeCell ref="G95:H95"/>
    <mergeCell ref="I95:K95"/>
    <mergeCell ref="L95:M95"/>
    <mergeCell ref="N95:O95"/>
    <mergeCell ref="R93:S93"/>
    <mergeCell ref="T93:U93"/>
    <mergeCell ref="C94:D94"/>
    <mergeCell ref="G94:H94"/>
    <mergeCell ref="I94:K94"/>
    <mergeCell ref="L94:M94"/>
    <mergeCell ref="N94:O94"/>
    <mergeCell ref="R94:S94"/>
    <mergeCell ref="T94:U94"/>
    <mergeCell ref="E93:F93"/>
    <mergeCell ref="E92:F92"/>
    <mergeCell ref="C93:D93"/>
    <mergeCell ref="G93:H93"/>
    <mergeCell ref="I93:K93"/>
    <mergeCell ref="L93:M93"/>
    <mergeCell ref="N93:O93"/>
    <mergeCell ref="R91:S91"/>
    <mergeCell ref="T91:U91"/>
    <mergeCell ref="C92:D92"/>
    <mergeCell ref="G92:H92"/>
    <mergeCell ref="I92:K92"/>
    <mergeCell ref="L92:M92"/>
    <mergeCell ref="N92:O92"/>
    <mergeCell ref="R92:S92"/>
    <mergeCell ref="T92:U92"/>
    <mergeCell ref="E91:F91"/>
    <mergeCell ref="E90:F90"/>
    <mergeCell ref="C91:D91"/>
    <mergeCell ref="G91:H91"/>
    <mergeCell ref="I91:K91"/>
    <mergeCell ref="L91:M91"/>
    <mergeCell ref="N91:O91"/>
    <mergeCell ref="R89:S89"/>
    <mergeCell ref="T89:U89"/>
    <mergeCell ref="C90:D90"/>
    <mergeCell ref="G90:H90"/>
    <mergeCell ref="I90:K90"/>
    <mergeCell ref="L90:M90"/>
    <mergeCell ref="N90:O90"/>
    <mergeCell ref="R90:S90"/>
    <mergeCell ref="T90:U90"/>
    <mergeCell ref="E89:F89"/>
    <mergeCell ref="E88:F88"/>
    <mergeCell ref="C89:D89"/>
    <mergeCell ref="G89:H89"/>
    <mergeCell ref="I89:K89"/>
    <mergeCell ref="L89:M89"/>
    <mergeCell ref="N89:O89"/>
    <mergeCell ref="R87:S87"/>
    <mergeCell ref="T87:U87"/>
    <mergeCell ref="C88:D88"/>
    <mergeCell ref="G88:H88"/>
    <mergeCell ref="I88:K88"/>
    <mergeCell ref="L88:M88"/>
    <mergeCell ref="N88:O88"/>
    <mergeCell ref="R88:S88"/>
    <mergeCell ref="T88:U88"/>
    <mergeCell ref="E87:F87"/>
    <mergeCell ref="E86:F86"/>
    <mergeCell ref="C87:D87"/>
    <mergeCell ref="G87:H87"/>
    <mergeCell ref="I87:K87"/>
    <mergeCell ref="L87:M87"/>
    <mergeCell ref="N87:O87"/>
    <mergeCell ref="R85:S85"/>
    <mergeCell ref="T85:U85"/>
    <mergeCell ref="C86:D86"/>
    <mergeCell ref="G86:H86"/>
    <mergeCell ref="I86:K86"/>
    <mergeCell ref="L86:M86"/>
    <mergeCell ref="N86:O86"/>
    <mergeCell ref="R86:S86"/>
    <mergeCell ref="T86:U86"/>
    <mergeCell ref="E85:F85"/>
    <mergeCell ref="E84:F84"/>
    <mergeCell ref="C85:D85"/>
    <mergeCell ref="G85:H85"/>
    <mergeCell ref="I85:K85"/>
    <mergeCell ref="L85:M85"/>
    <mergeCell ref="N85:O85"/>
    <mergeCell ref="R83:S83"/>
    <mergeCell ref="T83:U83"/>
    <mergeCell ref="C84:D84"/>
    <mergeCell ref="G84:H84"/>
    <mergeCell ref="I84:K84"/>
    <mergeCell ref="L84:M84"/>
    <mergeCell ref="N84:O84"/>
    <mergeCell ref="R84:S84"/>
    <mergeCell ref="T84:U84"/>
    <mergeCell ref="E83:F83"/>
    <mergeCell ref="E82:F82"/>
    <mergeCell ref="C83:D83"/>
    <mergeCell ref="G83:H83"/>
    <mergeCell ref="I83:K83"/>
    <mergeCell ref="L83:M83"/>
    <mergeCell ref="N83:O83"/>
    <mergeCell ref="R81:S81"/>
    <mergeCell ref="T81:U81"/>
    <mergeCell ref="C82:D82"/>
    <mergeCell ref="G82:H82"/>
    <mergeCell ref="I82:K82"/>
    <mergeCell ref="L82:M82"/>
    <mergeCell ref="N82:O82"/>
    <mergeCell ref="R82:S82"/>
    <mergeCell ref="T82:U82"/>
    <mergeCell ref="E81:F81"/>
    <mergeCell ref="E80:F80"/>
    <mergeCell ref="C81:D81"/>
    <mergeCell ref="G81:H81"/>
    <mergeCell ref="I81:K81"/>
    <mergeCell ref="L81:M81"/>
    <mergeCell ref="N81:O81"/>
    <mergeCell ref="R79:S79"/>
    <mergeCell ref="T79:U79"/>
    <mergeCell ref="C80:D80"/>
    <mergeCell ref="G80:H80"/>
    <mergeCell ref="I80:K80"/>
    <mergeCell ref="L80:M80"/>
    <mergeCell ref="N80:O80"/>
    <mergeCell ref="R80:S80"/>
    <mergeCell ref="T80:U80"/>
    <mergeCell ref="E79:F79"/>
    <mergeCell ref="E78:F78"/>
    <mergeCell ref="C79:D79"/>
    <mergeCell ref="G79:H79"/>
    <mergeCell ref="I79:K79"/>
    <mergeCell ref="L79:M79"/>
    <mergeCell ref="N79:O79"/>
    <mergeCell ref="R77:S77"/>
    <mergeCell ref="T77:U77"/>
    <mergeCell ref="C78:D78"/>
    <mergeCell ref="G78:H78"/>
    <mergeCell ref="I78:K78"/>
    <mergeCell ref="L78:M78"/>
    <mergeCell ref="N78:O78"/>
    <mergeCell ref="R78:S78"/>
    <mergeCell ref="T78:U78"/>
    <mergeCell ref="E77:F77"/>
    <mergeCell ref="E76:F76"/>
    <mergeCell ref="C77:D77"/>
    <mergeCell ref="G77:H77"/>
    <mergeCell ref="I77:K77"/>
    <mergeCell ref="L77:M77"/>
    <mergeCell ref="N77:O77"/>
    <mergeCell ref="R75:S75"/>
    <mergeCell ref="T75:U75"/>
    <mergeCell ref="C76:D76"/>
    <mergeCell ref="G76:H76"/>
    <mergeCell ref="I76:K76"/>
    <mergeCell ref="L76:M76"/>
    <mergeCell ref="N76:O76"/>
    <mergeCell ref="R76:S76"/>
    <mergeCell ref="T76:U76"/>
    <mergeCell ref="E75:F75"/>
    <mergeCell ref="E74:F74"/>
    <mergeCell ref="C75:D75"/>
    <mergeCell ref="G75:H75"/>
    <mergeCell ref="I75:K75"/>
    <mergeCell ref="L75:M75"/>
    <mergeCell ref="N75:O75"/>
    <mergeCell ref="R73:S73"/>
    <mergeCell ref="T73:U73"/>
    <mergeCell ref="C74:D74"/>
    <mergeCell ref="G74:H74"/>
    <mergeCell ref="I74:K74"/>
    <mergeCell ref="L74:M74"/>
    <mergeCell ref="N74:O74"/>
    <mergeCell ref="R74:S74"/>
    <mergeCell ref="T74:U74"/>
    <mergeCell ref="E73:F73"/>
    <mergeCell ref="E72:F72"/>
    <mergeCell ref="C73:D73"/>
    <mergeCell ref="G73:H73"/>
    <mergeCell ref="I73:K73"/>
    <mergeCell ref="L73:M73"/>
    <mergeCell ref="N73:O73"/>
    <mergeCell ref="R71:S71"/>
    <mergeCell ref="T71:U71"/>
    <mergeCell ref="C72:D72"/>
    <mergeCell ref="G72:H72"/>
    <mergeCell ref="I72:K72"/>
    <mergeCell ref="L72:M72"/>
    <mergeCell ref="N72:O72"/>
    <mergeCell ref="R72:S72"/>
    <mergeCell ref="T72:U72"/>
    <mergeCell ref="E71:F71"/>
    <mergeCell ref="E70:F70"/>
    <mergeCell ref="C71:D71"/>
    <mergeCell ref="G71:H71"/>
    <mergeCell ref="I71:K71"/>
    <mergeCell ref="L71:M71"/>
    <mergeCell ref="N71:O71"/>
    <mergeCell ref="R69:S69"/>
    <mergeCell ref="T69:U69"/>
    <mergeCell ref="C70:D70"/>
    <mergeCell ref="G70:H70"/>
    <mergeCell ref="I70:K70"/>
    <mergeCell ref="L70:M70"/>
    <mergeCell ref="N70:O70"/>
    <mergeCell ref="R70:S70"/>
    <mergeCell ref="T70:U70"/>
    <mergeCell ref="E69:F69"/>
    <mergeCell ref="E68:F68"/>
    <mergeCell ref="C69:D69"/>
    <mergeCell ref="G69:H69"/>
    <mergeCell ref="I69:K69"/>
    <mergeCell ref="L69:M69"/>
    <mergeCell ref="N69:O69"/>
    <mergeCell ref="R67:S67"/>
    <mergeCell ref="T67:U67"/>
    <mergeCell ref="C68:D68"/>
    <mergeCell ref="G68:H68"/>
    <mergeCell ref="I68:K68"/>
    <mergeCell ref="L68:M68"/>
    <mergeCell ref="N68:O68"/>
    <mergeCell ref="R68:S68"/>
    <mergeCell ref="T68:U68"/>
    <mergeCell ref="E67:F67"/>
    <mergeCell ref="E66:F66"/>
    <mergeCell ref="C67:D67"/>
    <mergeCell ref="G67:H67"/>
    <mergeCell ref="I67:K67"/>
    <mergeCell ref="L67:M67"/>
    <mergeCell ref="N67:O67"/>
    <mergeCell ref="R65:S65"/>
    <mergeCell ref="T65:U65"/>
    <mergeCell ref="C66:D66"/>
    <mergeCell ref="G66:H66"/>
    <mergeCell ref="I66:K66"/>
    <mergeCell ref="L66:M66"/>
    <mergeCell ref="N66:O66"/>
    <mergeCell ref="R66:S66"/>
    <mergeCell ref="T66:U66"/>
    <mergeCell ref="E65:F65"/>
    <mergeCell ref="E64:F64"/>
    <mergeCell ref="C65:D65"/>
    <mergeCell ref="G65:H65"/>
    <mergeCell ref="I65:K65"/>
    <mergeCell ref="L65:M65"/>
    <mergeCell ref="N65:O65"/>
    <mergeCell ref="R63:S63"/>
    <mergeCell ref="T63:U63"/>
    <mergeCell ref="C64:D64"/>
    <mergeCell ref="G64:H64"/>
    <mergeCell ref="I64:K64"/>
    <mergeCell ref="L64:M64"/>
    <mergeCell ref="N64:O64"/>
    <mergeCell ref="R64:S64"/>
    <mergeCell ref="T64:U64"/>
    <mergeCell ref="E63:F63"/>
    <mergeCell ref="E62:F62"/>
    <mergeCell ref="C63:D63"/>
    <mergeCell ref="G63:H63"/>
    <mergeCell ref="I63:K63"/>
    <mergeCell ref="L63:M63"/>
    <mergeCell ref="N63:O63"/>
    <mergeCell ref="R61:S61"/>
    <mergeCell ref="T61:U61"/>
    <mergeCell ref="C62:D62"/>
    <mergeCell ref="G62:H62"/>
    <mergeCell ref="I62:K62"/>
    <mergeCell ref="L62:M62"/>
    <mergeCell ref="N62:O62"/>
    <mergeCell ref="R62:S62"/>
    <mergeCell ref="T62:U62"/>
    <mergeCell ref="E61:F61"/>
    <mergeCell ref="E60:F60"/>
    <mergeCell ref="C61:D61"/>
    <mergeCell ref="G61:H61"/>
    <mergeCell ref="I61:K61"/>
    <mergeCell ref="L61:M61"/>
    <mergeCell ref="N61:O61"/>
    <mergeCell ref="R59:S59"/>
    <mergeCell ref="T59:U59"/>
    <mergeCell ref="C60:D60"/>
    <mergeCell ref="G60:H60"/>
    <mergeCell ref="I60:K60"/>
    <mergeCell ref="L60:M60"/>
    <mergeCell ref="N60:O60"/>
    <mergeCell ref="R60:S60"/>
    <mergeCell ref="T60:U60"/>
    <mergeCell ref="E59:F59"/>
    <mergeCell ref="E58:F58"/>
    <mergeCell ref="C59:D59"/>
    <mergeCell ref="G59:H59"/>
    <mergeCell ref="I59:K59"/>
    <mergeCell ref="L59:M59"/>
    <mergeCell ref="N59:O59"/>
    <mergeCell ref="R57:S57"/>
    <mergeCell ref="T57:U57"/>
    <mergeCell ref="C58:D58"/>
    <mergeCell ref="G58:H58"/>
    <mergeCell ref="I58:K58"/>
    <mergeCell ref="L58:M58"/>
    <mergeCell ref="N58:O58"/>
    <mergeCell ref="R58:S58"/>
    <mergeCell ref="T58:U58"/>
    <mergeCell ref="E57:F57"/>
    <mergeCell ref="E56:F56"/>
    <mergeCell ref="C57:D57"/>
    <mergeCell ref="G57:H57"/>
    <mergeCell ref="I57:K57"/>
    <mergeCell ref="L57:M57"/>
    <mergeCell ref="N57:O57"/>
    <mergeCell ref="R55:S55"/>
    <mergeCell ref="T55:U55"/>
    <mergeCell ref="C56:D56"/>
    <mergeCell ref="G56:H56"/>
    <mergeCell ref="I56:K56"/>
    <mergeCell ref="L56:M56"/>
    <mergeCell ref="N56:O56"/>
    <mergeCell ref="R56:S56"/>
    <mergeCell ref="T56:U56"/>
    <mergeCell ref="E55:F55"/>
    <mergeCell ref="E54:F54"/>
    <mergeCell ref="C55:D55"/>
    <mergeCell ref="G55:H55"/>
    <mergeCell ref="I55:K55"/>
    <mergeCell ref="L55:M55"/>
    <mergeCell ref="N55:O55"/>
    <mergeCell ref="R53:S53"/>
    <mergeCell ref="T53:U53"/>
    <mergeCell ref="C54:D54"/>
    <mergeCell ref="G54:H54"/>
    <mergeCell ref="I54:K54"/>
    <mergeCell ref="L54:M54"/>
    <mergeCell ref="N54:O54"/>
    <mergeCell ref="R54:S54"/>
    <mergeCell ref="T54:U54"/>
    <mergeCell ref="E53:F53"/>
    <mergeCell ref="E52:F52"/>
    <mergeCell ref="C53:D53"/>
    <mergeCell ref="G53:H53"/>
    <mergeCell ref="I53:K53"/>
    <mergeCell ref="L53:M53"/>
    <mergeCell ref="N53:O53"/>
    <mergeCell ref="R51:S51"/>
    <mergeCell ref="T51:U51"/>
    <mergeCell ref="C52:D52"/>
    <mergeCell ref="G52:H52"/>
    <mergeCell ref="I52:K52"/>
    <mergeCell ref="L52:M52"/>
    <mergeCell ref="N52:O52"/>
    <mergeCell ref="R52:S52"/>
    <mergeCell ref="T52:U52"/>
    <mergeCell ref="E51:F51"/>
    <mergeCell ref="E50:F50"/>
    <mergeCell ref="C51:D51"/>
    <mergeCell ref="G51:H51"/>
    <mergeCell ref="I51:K51"/>
    <mergeCell ref="L51:M51"/>
    <mergeCell ref="N51:O51"/>
    <mergeCell ref="R49:S49"/>
    <mergeCell ref="T49:U49"/>
    <mergeCell ref="C50:D50"/>
    <mergeCell ref="G50:H50"/>
    <mergeCell ref="I50:K50"/>
    <mergeCell ref="L50:M50"/>
    <mergeCell ref="N50:O50"/>
    <mergeCell ref="R50:S50"/>
    <mergeCell ref="T50:U50"/>
    <mergeCell ref="E49:F49"/>
    <mergeCell ref="E48:F48"/>
    <mergeCell ref="C49:D49"/>
    <mergeCell ref="G49:H49"/>
    <mergeCell ref="I49:K49"/>
    <mergeCell ref="L49:M49"/>
    <mergeCell ref="N49:O49"/>
    <mergeCell ref="R47:S47"/>
    <mergeCell ref="T47:U47"/>
    <mergeCell ref="C48:D48"/>
    <mergeCell ref="G48:H48"/>
    <mergeCell ref="I48:K48"/>
    <mergeCell ref="L48:M48"/>
    <mergeCell ref="N48:O48"/>
    <mergeCell ref="R48:S48"/>
    <mergeCell ref="T48:U48"/>
    <mergeCell ref="E47:F47"/>
    <mergeCell ref="E46:F46"/>
    <mergeCell ref="C47:D47"/>
    <mergeCell ref="G47:H47"/>
    <mergeCell ref="I47:K47"/>
    <mergeCell ref="L47:M47"/>
    <mergeCell ref="N47:O47"/>
    <mergeCell ref="R45:S45"/>
    <mergeCell ref="T45:U45"/>
    <mergeCell ref="C46:D46"/>
    <mergeCell ref="G46:H46"/>
    <mergeCell ref="I46:K46"/>
    <mergeCell ref="L46:M46"/>
    <mergeCell ref="N46:O46"/>
    <mergeCell ref="R46:S46"/>
    <mergeCell ref="T46:U46"/>
    <mergeCell ref="E45:F45"/>
    <mergeCell ref="E44:F44"/>
    <mergeCell ref="C45:D45"/>
    <mergeCell ref="G45:H45"/>
    <mergeCell ref="I45:K45"/>
    <mergeCell ref="L45:M45"/>
    <mergeCell ref="N45:O45"/>
    <mergeCell ref="R43:S43"/>
    <mergeCell ref="T43:U43"/>
    <mergeCell ref="C44:D44"/>
    <mergeCell ref="G44:H44"/>
    <mergeCell ref="I44:K44"/>
    <mergeCell ref="L44:M44"/>
    <mergeCell ref="N44:O44"/>
    <mergeCell ref="R44:S44"/>
    <mergeCell ref="T44:U44"/>
    <mergeCell ref="E43:F43"/>
    <mergeCell ref="E42:F42"/>
    <mergeCell ref="C43:D43"/>
    <mergeCell ref="G43:H43"/>
    <mergeCell ref="I43:K43"/>
    <mergeCell ref="L43:M43"/>
    <mergeCell ref="N43:O43"/>
    <mergeCell ref="R41:S41"/>
    <mergeCell ref="T41:U41"/>
    <mergeCell ref="C42:D42"/>
    <mergeCell ref="G42:H42"/>
    <mergeCell ref="I42:K42"/>
    <mergeCell ref="L42:M42"/>
    <mergeCell ref="N42:O42"/>
    <mergeCell ref="R42:S42"/>
    <mergeCell ref="T42:U42"/>
    <mergeCell ref="E41:F41"/>
    <mergeCell ref="E40:F40"/>
    <mergeCell ref="C41:D41"/>
    <mergeCell ref="G41:H41"/>
    <mergeCell ref="I41:K41"/>
    <mergeCell ref="L41:M41"/>
    <mergeCell ref="N41:O41"/>
    <mergeCell ref="R39:S39"/>
    <mergeCell ref="T39:U39"/>
    <mergeCell ref="C40:D40"/>
    <mergeCell ref="G40:H40"/>
    <mergeCell ref="I40:K40"/>
    <mergeCell ref="L40:M40"/>
    <mergeCell ref="N40:O40"/>
    <mergeCell ref="R40:S40"/>
    <mergeCell ref="T40:U40"/>
    <mergeCell ref="E39:F39"/>
    <mergeCell ref="E38:F38"/>
    <mergeCell ref="C39:D39"/>
    <mergeCell ref="G39:H39"/>
    <mergeCell ref="I39:K39"/>
    <mergeCell ref="L39:M39"/>
    <mergeCell ref="N39:O39"/>
    <mergeCell ref="R37:S37"/>
    <mergeCell ref="T37:U37"/>
    <mergeCell ref="C38:D38"/>
    <mergeCell ref="G38:H38"/>
    <mergeCell ref="I38:K38"/>
    <mergeCell ref="L38:M38"/>
    <mergeCell ref="N38:O38"/>
    <mergeCell ref="R38:S38"/>
    <mergeCell ref="T38:U38"/>
    <mergeCell ref="E37:F37"/>
    <mergeCell ref="E36:F36"/>
    <mergeCell ref="C37:D37"/>
    <mergeCell ref="G37:H37"/>
    <mergeCell ref="I37:K37"/>
    <mergeCell ref="L37:M37"/>
    <mergeCell ref="N37:O37"/>
    <mergeCell ref="R35:S35"/>
    <mergeCell ref="T35:U35"/>
    <mergeCell ref="C36:D36"/>
    <mergeCell ref="G36:H36"/>
    <mergeCell ref="I36:K36"/>
    <mergeCell ref="L36:M36"/>
    <mergeCell ref="N36:O36"/>
    <mergeCell ref="R36:S36"/>
    <mergeCell ref="T36:U36"/>
    <mergeCell ref="E35:F35"/>
    <mergeCell ref="E34:F34"/>
    <mergeCell ref="C35:D35"/>
    <mergeCell ref="G35:H35"/>
    <mergeCell ref="I35:K35"/>
    <mergeCell ref="L35:M35"/>
    <mergeCell ref="N35:O35"/>
    <mergeCell ref="R33:S33"/>
    <mergeCell ref="T33:U33"/>
    <mergeCell ref="C34:D34"/>
    <mergeCell ref="G34:H34"/>
    <mergeCell ref="I34:K34"/>
    <mergeCell ref="L34:M34"/>
    <mergeCell ref="N34:O34"/>
    <mergeCell ref="R34:S34"/>
    <mergeCell ref="T34:U34"/>
    <mergeCell ref="E33:F33"/>
    <mergeCell ref="E32:F32"/>
    <mergeCell ref="C33:D33"/>
    <mergeCell ref="G33:H33"/>
    <mergeCell ref="I33:K33"/>
    <mergeCell ref="L33:M33"/>
    <mergeCell ref="N33:O33"/>
    <mergeCell ref="R31:S31"/>
    <mergeCell ref="T31:U31"/>
    <mergeCell ref="C32:D32"/>
    <mergeCell ref="G32:H32"/>
    <mergeCell ref="I32:K32"/>
    <mergeCell ref="L32:M32"/>
    <mergeCell ref="N32:O32"/>
    <mergeCell ref="R32:S32"/>
    <mergeCell ref="T32:U32"/>
    <mergeCell ref="E31:F31"/>
    <mergeCell ref="E30:F30"/>
    <mergeCell ref="C31:D31"/>
    <mergeCell ref="G31:H31"/>
    <mergeCell ref="I31:K31"/>
    <mergeCell ref="L31:M31"/>
    <mergeCell ref="N31:O31"/>
    <mergeCell ref="R29:S29"/>
    <mergeCell ref="T29:U29"/>
    <mergeCell ref="C30:D30"/>
    <mergeCell ref="G30:H30"/>
    <mergeCell ref="I30:K30"/>
    <mergeCell ref="L30:M30"/>
    <mergeCell ref="N30:O30"/>
    <mergeCell ref="R30:S30"/>
    <mergeCell ref="T30:U30"/>
    <mergeCell ref="E29:F29"/>
    <mergeCell ref="E28:F28"/>
    <mergeCell ref="C29:D29"/>
    <mergeCell ref="G29:H29"/>
    <mergeCell ref="I29:K29"/>
    <mergeCell ref="L29:M29"/>
    <mergeCell ref="N29:O29"/>
    <mergeCell ref="R27:S27"/>
    <mergeCell ref="T27:U27"/>
    <mergeCell ref="C28:D28"/>
    <mergeCell ref="G28:H28"/>
    <mergeCell ref="I28:K28"/>
    <mergeCell ref="L28:M28"/>
    <mergeCell ref="N28:O28"/>
    <mergeCell ref="R28:S28"/>
    <mergeCell ref="T28:U28"/>
    <mergeCell ref="E27:F27"/>
    <mergeCell ref="E26:F26"/>
    <mergeCell ref="C27:D27"/>
    <mergeCell ref="G27:H27"/>
    <mergeCell ref="I27:K27"/>
    <mergeCell ref="L27:M27"/>
    <mergeCell ref="N27:O27"/>
    <mergeCell ref="R25:S25"/>
    <mergeCell ref="T25:U25"/>
    <mergeCell ref="C26:D26"/>
    <mergeCell ref="G26:H26"/>
    <mergeCell ref="I26:K26"/>
    <mergeCell ref="L26:M26"/>
    <mergeCell ref="N26:O26"/>
    <mergeCell ref="R26:S26"/>
    <mergeCell ref="T26:U26"/>
    <mergeCell ref="E25:F25"/>
    <mergeCell ref="E24:F24"/>
    <mergeCell ref="C25:D25"/>
    <mergeCell ref="G25:H25"/>
    <mergeCell ref="I25:K25"/>
    <mergeCell ref="L25:M25"/>
    <mergeCell ref="N25:O25"/>
    <mergeCell ref="R23:S23"/>
    <mergeCell ref="T23:U23"/>
    <mergeCell ref="C24:D24"/>
    <mergeCell ref="G24:H24"/>
    <mergeCell ref="I24:K24"/>
    <mergeCell ref="L24:M24"/>
    <mergeCell ref="N24:O24"/>
    <mergeCell ref="R24:S24"/>
    <mergeCell ref="T24:U24"/>
    <mergeCell ref="E23:F23"/>
    <mergeCell ref="E22:F22"/>
    <mergeCell ref="C23:D23"/>
    <mergeCell ref="G23:H23"/>
    <mergeCell ref="I23:K23"/>
    <mergeCell ref="L23:M23"/>
    <mergeCell ref="N23:O23"/>
    <mergeCell ref="R21:S21"/>
    <mergeCell ref="T21:U21"/>
    <mergeCell ref="C22:D22"/>
    <mergeCell ref="G22:H22"/>
    <mergeCell ref="I22:K22"/>
    <mergeCell ref="L22:M22"/>
    <mergeCell ref="N22:O22"/>
    <mergeCell ref="R22:S22"/>
    <mergeCell ref="T22:U22"/>
    <mergeCell ref="E21:F21"/>
    <mergeCell ref="E20:F20"/>
    <mergeCell ref="C21:D21"/>
    <mergeCell ref="G21:H21"/>
    <mergeCell ref="I21:K21"/>
    <mergeCell ref="L21:M21"/>
    <mergeCell ref="N21:O21"/>
    <mergeCell ref="R19:S19"/>
    <mergeCell ref="T19:U19"/>
    <mergeCell ref="C20:D20"/>
    <mergeCell ref="G20:H20"/>
    <mergeCell ref="I20:K20"/>
    <mergeCell ref="L20:M20"/>
    <mergeCell ref="N20:O20"/>
    <mergeCell ref="R20:S20"/>
    <mergeCell ref="T20:U20"/>
    <mergeCell ref="E19:F19"/>
    <mergeCell ref="E18:F18"/>
    <mergeCell ref="C19:D19"/>
    <mergeCell ref="G19:H19"/>
    <mergeCell ref="I19:K19"/>
    <mergeCell ref="L19:M19"/>
    <mergeCell ref="N19:O19"/>
    <mergeCell ref="R17:S17"/>
    <mergeCell ref="T17:U17"/>
    <mergeCell ref="C18:D18"/>
    <mergeCell ref="G18:H18"/>
    <mergeCell ref="I18:K18"/>
    <mergeCell ref="L18:M18"/>
    <mergeCell ref="N18:O18"/>
    <mergeCell ref="R18:S18"/>
    <mergeCell ref="T18:U18"/>
    <mergeCell ref="E17:F17"/>
    <mergeCell ref="E16:F16"/>
    <mergeCell ref="C17:D17"/>
    <mergeCell ref="G17:H17"/>
    <mergeCell ref="I17:K17"/>
    <mergeCell ref="L17:M17"/>
    <mergeCell ref="N17:O17"/>
    <mergeCell ref="R15:S15"/>
    <mergeCell ref="T15:U15"/>
    <mergeCell ref="C16:D16"/>
    <mergeCell ref="G16:H16"/>
    <mergeCell ref="I16:K16"/>
    <mergeCell ref="L16:M16"/>
    <mergeCell ref="N16:O16"/>
    <mergeCell ref="R16:S16"/>
    <mergeCell ref="T16:U16"/>
    <mergeCell ref="E15:F15"/>
    <mergeCell ref="E14:F14"/>
    <mergeCell ref="C15:D15"/>
    <mergeCell ref="G15:H15"/>
    <mergeCell ref="I15:K15"/>
    <mergeCell ref="L15:M15"/>
    <mergeCell ref="N15:O15"/>
    <mergeCell ref="R13:S13"/>
    <mergeCell ref="T13:U13"/>
    <mergeCell ref="C14:D14"/>
    <mergeCell ref="G14:H14"/>
    <mergeCell ref="I14:K14"/>
    <mergeCell ref="L14:M14"/>
    <mergeCell ref="N14:O14"/>
    <mergeCell ref="R14:S14"/>
    <mergeCell ref="T14:U14"/>
    <mergeCell ref="E13:F13"/>
    <mergeCell ref="E12:F12"/>
    <mergeCell ref="C13:D13"/>
    <mergeCell ref="G13:H13"/>
    <mergeCell ref="I13:K13"/>
    <mergeCell ref="L13:M13"/>
    <mergeCell ref="N13:O13"/>
    <mergeCell ref="N11:O11"/>
    <mergeCell ref="R11:S11"/>
    <mergeCell ref="T11:U11"/>
    <mergeCell ref="C12:D12"/>
    <mergeCell ref="G12:H12"/>
    <mergeCell ref="I12:K12"/>
    <mergeCell ref="L12:M12"/>
    <mergeCell ref="N12:O12"/>
    <mergeCell ref="R12:S12"/>
    <mergeCell ref="T12:U12"/>
    <mergeCell ref="E10:F10"/>
    <mergeCell ref="C9:D9"/>
    <mergeCell ref="C11:D11"/>
    <mergeCell ref="G11:H11"/>
    <mergeCell ref="I11:K11"/>
    <mergeCell ref="L11:M11"/>
    <mergeCell ref="E11:F11"/>
    <mergeCell ref="T7:U7"/>
    <mergeCell ref="T8:U8"/>
    <mergeCell ref="T9:U9"/>
    <mergeCell ref="C10:D10"/>
    <mergeCell ref="G10:H10"/>
    <mergeCell ref="I10:K10"/>
    <mergeCell ref="L10:M10"/>
    <mergeCell ref="N10:O10"/>
    <mergeCell ref="R10:S10"/>
    <mergeCell ref="T10:U10"/>
    <mergeCell ref="I8:K8"/>
    <mergeCell ref="L8:M8"/>
    <mergeCell ref="N8:O8"/>
    <mergeCell ref="R8:S8"/>
    <mergeCell ref="G9:H9"/>
    <mergeCell ref="I9:K9"/>
    <mergeCell ref="L9:M9"/>
    <mergeCell ref="N9:O9"/>
    <mergeCell ref="R9:S9"/>
    <mergeCell ref="R6:S6"/>
    <mergeCell ref="T6:U6"/>
    <mergeCell ref="C5:D5"/>
    <mergeCell ref="G5:H5"/>
    <mergeCell ref="C7:D7"/>
    <mergeCell ref="G7:H7"/>
    <mergeCell ref="I7:K7"/>
    <mergeCell ref="L7:M7"/>
    <mergeCell ref="N7:O7"/>
    <mergeCell ref="R7:S7"/>
    <mergeCell ref="N5:O5"/>
    <mergeCell ref="R5:S5"/>
    <mergeCell ref="N2:O2"/>
    <mergeCell ref="R2:S2"/>
    <mergeCell ref="T5:U5"/>
    <mergeCell ref="C6:D6"/>
    <mergeCell ref="G6:H6"/>
    <mergeCell ref="I6:K6"/>
    <mergeCell ref="L6:M6"/>
    <mergeCell ref="N6:O6"/>
    <mergeCell ref="T2:U2"/>
    <mergeCell ref="C4:D4"/>
    <mergeCell ref="G4:H4"/>
    <mergeCell ref="I4:K4"/>
    <mergeCell ref="L4:M4"/>
    <mergeCell ref="N4:O4"/>
    <mergeCell ref="R4:S4"/>
    <mergeCell ref="T4:U4"/>
    <mergeCell ref="P2:Q2"/>
    <mergeCell ref="P4:Q4"/>
    <mergeCell ref="B1:J1"/>
    <mergeCell ref="C2:D2"/>
    <mergeCell ref="G2:H2"/>
    <mergeCell ref="I2:K2"/>
    <mergeCell ref="L2:M2"/>
    <mergeCell ref="E142:F142"/>
    <mergeCell ref="I5:K5"/>
    <mergeCell ref="L5:M5"/>
    <mergeCell ref="C8:D8"/>
    <mergeCell ref="G8:H8"/>
    <mergeCell ref="E148:F149"/>
    <mergeCell ref="E150:F151"/>
    <mergeCell ref="E152:F153"/>
    <mergeCell ref="E154:F155"/>
    <mergeCell ref="E156:F157"/>
    <mergeCell ref="E162:F163"/>
    <mergeCell ref="E164:F165"/>
    <mergeCell ref="E166:F167"/>
    <mergeCell ref="E168:F169"/>
    <mergeCell ref="E170:F170"/>
    <mergeCell ref="E171:F172"/>
    <mergeCell ref="E173:F174"/>
    <mergeCell ref="E191:F192"/>
    <mergeCell ref="E193:F194"/>
    <mergeCell ref="E175:F176"/>
    <mergeCell ref="E177:F178"/>
    <mergeCell ref="E183:F184"/>
    <mergeCell ref="E185:F186"/>
    <mergeCell ref="E187:F188"/>
    <mergeCell ref="E189:F190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scale="55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55" max="15" man="1"/>
    <brk id="18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Marcos Portella Miguel</cp:lastModifiedBy>
  <cp:lastPrinted>2009-10-21T13:35:46Z</cp:lastPrinted>
  <dcterms:created xsi:type="dcterms:W3CDTF">2005-04-26T10:51:36Z</dcterms:created>
  <dcterms:modified xsi:type="dcterms:W3CDTF">2015-08-11T12:53:40Z</dcterms:modified>
  <cp:category/>
  <cp:version/>
  <cp:contentType/>
  <cp:contentStatus/>
</cp:coreProperties>
</file>