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50" windowHeight="6915" activeTab="0"/>
  </bookViews>
  <sheets>
    <sheet name="Histórico de Revisões" sheetId="1" r:id="rId1"/>
    <sheet name="Quadro" sheetId="2" r:id="rId2"/>
    <sheet name="Legenda" sheetId="3" r:id="rId3"/>
  </sheets>
  <definedNames>
    <definedName name="_xlnm.Print_Area" localSheetId="1">'Quadro'!$A$1:$E$36</definedName>
    <definedName name="_xlnm.Print_Titles" localSheetId="2">'Legenda'!$4:$4</definedName>
  </definedNames>
  <calcPr fullCalcOnLoad="1"/>
</workbook>
</file>

<file path=xl/sharedStrings.xml><?xml version="1.0" encoding="utf-8"?>
<sst xmlns="http://schemas.openxmlformats.org/spreadsheetml/2006/main" count="169" uniqueCount="88">
  <si>
    <t>(=) Liquidez do Período (superávit, déficit ou equilíbrio)</t>
  </si>
  <si>
    <t>(=) Liquidez projetada (superávit, déficit ou equilíbrio)</t>
  </si>
  <si>
    <t>Apuração por órgão no 6º bimestre do último ano de mandato</t>
  </si>
  <si>
    <t>LEGENDA:</t>
  </si>
  <si>
    <t>ENDEREÇO DA CÉLULA</t>
  </si>
  <si>
    <t>CONTA CORRENTE</t>
  </si>
  <si>
    <t>CAMPO/ CONDIÇÃO</t>
  </si>
  <si>
    <t>TABELA AUXILIAR</t>
  </si>
  <si>
    <t>TABELA CADASTRAL</t>
  </si>
  <si>
    <t>OBSERVAÇÕES</t>
  </si>
  <si>
    <t>B</t>
  </si>
  <si>
    <t>C</t>
  </si>
  <si>
    <t>(-)   Saldo de Restos a Pagar em 31/12/XX</t>
  </si>
  <si>
    <t>Disponibilidade Financeira no final do período</t>
  </si>
  <si>
    <t>D</t>
  </si>
  <si>
    <t>Apuração por órgão dos últimos 8 (oito) meses de mandado</t>
  </si>
  <si>
    <t>ÓRGÃO = PM</t>
  </si>
  <si>
    <t>Disponibilidade Financeira em 30/04/XX</t>
  </si>
  <si>
    <t>ÓRGÃO = CM</t>
  </si>
  <si>
    <t>Observações: Por Chefe de Poder - PM e CM</t>
  </si>
  <si>
    <t>Comparação entre enre a disponibilidade liquida de 31/12/XX e 30/04/XX  (Aumento/Diminuição em %)</t>
  </si>
  <si>
    <t>Apuração por órgão do 1º ao 5º Bimestre do último ano de mandato</t>
  </si>
  <si>
    <t>MUNICÍPIO:</t>
  </si>
  <si>
    <t>Disponibilidade Financeira em 31/12/XX</t>
  </si>
  <si>
    <t>(-)  Saldo de Restos a Pagar até  30/04/XX</t>
  </si>
  <si>
    <t>(-)  Empenhos Liquidados a pagar até 30/04/XX</t>
  </si>
  <si>
    <t>(-)  Saldo de Restos a Pagar até  o período</t>
  </si>
  <si>
    <t>(+)  Saldo da Receita Prevista a Realizar</t>
  </si>
  <si>
    <t>1/A</t>
  </si>
  <si>
    <t>(=) Disponibilidade Líquida em 30/04/XX</t>
  </si>
  <si>
    <t>RESULTADO                       (C9-C10-C11-C12)</t>
  </si>
  <si>
    <t>RESULTADO                             (D9-D10-D11-D12)</t>
  </si>
  <si>
    <t>ÓRGÃO RECEBEDOR = CM</t>
  </si>
  <si>
    <t>(-)  Empenhos Liquidados a Pagar até o período</t>
  </si>
  <si>
    <t>(-)  Saldo da Despesa Empenhada a Liquidar</t>
  </si>
  <si>
    <t>(-)  Saldo da Despesa Autorizada a Empenhar</t>
  </si>
  <si>
    <t>Fonte: Balancete Isolado</t>
  </si>
  <si>
    <t>RESULTADO:              (C32-C25)/C25*100</t>
  </si>
  <si>
    <t>RESULTADO:                 (D32-D25)/D25*100</t>
  </si>
  <si>
    <t>RESULTADO               (C30-C31)</t>
  </si>
  <si>
    <t>RESULTADO                  (D30-D31)</t>
  </si>
  <si>
    <t>(-) Saldo das Transferências Financeiras a Realizar</t>
  </si>
  <si>
    <t>RESULTADO                 (C13+C14-C15-C16)</t>
  </si>
  <si>
    <t>RESULTADO                             (D13+D14-D15-D16)</t>
  </si>
  <si>
    <t>DEMONSTRATIVO DE APURAÇÃO DO CUMPRIMENTO OU NÃO DO ART. 42 DA LRF - Modificado em 29.05.2006</t>
  </si>
  <si>
    <t>RESULTADO               (C22-C23-C24)</t>
  </si>
  <si>
    <t>RESULTADO                       (D22-D23-D24)</t>
  </si>
  <si>
    <t>P. EXECUTIVO - PM</t>
  </si>
  <si>
    <t>P. LEGISLATIVO - CM</t>
  </si>
  <si>
    <t>(=)  (In)Disponibilidade Líquida  em 31/12/XX</t>
  </si>
  <si>
    <t>='Dem. Disp. Financeiras'!H16</t>
  </si>
  <si>
    <t>='Dem. Disp. Financeiras'!I16</t>
  </si>
  <si>
    <t>='Dem. Disp. Financeiras'!H21</t>
  </si>
  <si>
    <t>='Dem. Disp. Financeiras'!I21</t>
  </si>
  <si>
    <t>='Dem. Disp. Financeiras'!J16</t>
  </si>
  <si>
    <t>'='Dem. Disp. Financeiras'!J21</t>
  </si>
  <si>
    <t>SOMA                     [CRÉDITOS - DÉDITOS] M1... MA</t>
  </si>
  <si>
    <t>SOMA                     [DÉBITOS - CRÉDITOS] M1... MA</t>
  </si>
  <si>
    <t>(27) Dotação Utilizada</t>
  </si>
  <si>
    <t>(5) Receita a Arrecadar</t>
  </si>
  <si>
    <t>292110000</t>
  </si>
  <si>
    <t>(7) Dotação Orçamentária</t>
  </si>
  <si>
    <t>(26) Pré-Empenho</t>
  </si>
  <si>
    <t>(34) Cronograma de     Transferências Previdenciárias</t>
  </si>
  <si>
    <t>(33) Cronograma de     Transferências Financeiras</t>
  </si>
  <si>
    <t>SOMA                     [CRÉDITOS - DÉDITOS] M1...MA</t>
  </si>
  <si>
    <t>='Dem. Disp. Financeiras'!J21</t>
  </si>
  <si>
    <t>='Dem. Disp. Financeiras'!I16+'Dem. Disp. Financeiras'!L16</t>
  </si>
  <si>
    <t>='Dem. Disp. Financeiras'!I21+'Dem. Disp. Financeiras'!L21</t>
  </si>
  <si>
    <t>6.2.2.1.3.01.00</t>
  </si>
  <si>
    <t>PREENCHIMENTO 2012</t>
  </si>
  <si>
    <t>CONTA CONTÁBIL 2012</t>
  </si>
  <si>
    <t>CONTA CONTÁBIL 2013</t>
  </si>
  <si>
    <t>6.2.1.1.*</t>
  </si>
  <si>
    <t>8.2.2.1.1.02.01</t>
  </si>
  <si>
    <t>SOMA                     [CRÉDITOS - DÉBITOS] M1... MA</t>
  </si>
  <si>
    <t>6.2.2.1.1.00.00</t>
  </si>
  <si>
    <t>6.2.2.1.2.02.00</t>
  </si>
  <si>
    <t>8.2.2.1.1.03.01</t>
  </si>
  <si>
    <t>191110000 + 191130000</t>
  </si>
  <si>
    <t>PREENCHIMENTO 2013/2015</t>
  </si>
  <si>
    <t>CONTA CONTÁBIL 2015</t>
  </si>
  <si>
    <t>Saldo Final M13</t>
  </si>
  <si>
    <t>6.3.2.*</t>
  </si>
  <si>
    <t>Data</t>
  </si>
  <si>
    <t>Alteração</t>
  </si>
  <si>
    <t>15.05.2015</t>
  </si>
  <si>
    <t>Inclusão da Coluna "Conta Contábil 2015" em todas as legendas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</si>
</sst>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7" xfId="0" applyFont="1" applyBorder="1" applyAlignment="1" quotePrefix="1">
      <alignment horizontal="left" vertical="center" wrapText="1"/>
    </xf>
    <xf numFmtId="0" fontId="1" fillId="0" borderId="17" xfId="0" applyFont="1" applyBorder="1" applyAlignment="1" quotePrefix="1">
      <alignment horizontal="left" vertical="center" wrapText="1"/>
    </xf>
    <xf numFmtId="0" fontId="1" fillId="0" borderId="18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1" fontId="2" fillId="35" borderId="20" xfId="0" applyNumberFormat="1" applyFont="1" applyFill="1" applyBorder="1" applyAlignment="1">
      <alignment horizontal="center" vertical="center" wrapText="1"/>
    </xf>
    <xf numFmtId="1" fontId="2" fillId="36" borderId="20" xfId="0" applyNumberFormat="1" applyFont="1" applyFill="1" applyBorder="1" applyAlignment="1" quotePrefix="1">
      <alignment horizontal="center" vertical="center" wrapText="1"/>
    </xf>
    <xf numFmtId="1" fontId="2" fillId="36" borderId="20" xfId="0" applyNumberFormat="1" applyFont="1" applyFill="1" applyBorder="1" applyAlignment="1">
      <alignment horizontal="center" vertical="center" wrapText="1"/>
    </xf>
    <xf numFmtId="0" fontId="21" fillId="0" borderId="21" xfId="48" applyFont="1" applyBorder="1" applyAlignment="1">
      <alignment horizontal="center"/>
      <protection/>
    </xf>
    <xf numFmtId="0" fontId="22" fillId="0" borderId="0" xfId="48" applyFont="1" applyBorder="1" applyAlignment="1">
      <alignment horizontal="left" vertical="center" wrapText="1"/>
      <protection/>
    </xf>
    <xf numFmtId="0" fontId="22" fillId="0" borderId="22" xfId="48" applyFont="1" applyBorder="1" applyAlignment="1">
      <alignment horizontal="left" vertical="center"/>
      <protection/>
    </xf>
    <xf numFmtId="0" fontId="22" fillId="0" borderId="21" xfId="48" applyFont="1" applyBorder="1" applyAlignment="1">
      <alignment horizontal="left" vertical="center" wrapText="1"/>
      <protection/>
    </xf>
    <xf numFmtId="0" fontId="23" fillId="0" borderId="22" xfId="48" applyFont="1" applyBorder="1" applyAlignment="1">
      <alignment horizontal="left"/>
      <protection/>
    </xf>
    <xf numFmtId="0" fontId="22" fillId="0" borderId="23" xfId="48" applyFont="1" applyBorder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23.57421875" style="0" customWidth="1"/>
    <col min="2" max="2" width="62.140625" style="0" customWidth="1"/>
  </cols>
  <sheetData>
    <row r="1" ht="13.5" thickBot="1"/>
    <row r="2" spans="1:2" ht="18.75" thickBot="1">
      <c r="A2" s="65" t="s">
        <v>84</v>
      </c>
      <c r="B2" s="61" t="s">
        <v>85</v>
      </c>
    </row>
    <row r="3" spans="1:2" ht="45.75" thickBot="1">
      <c r="A3" s="66" t="s">
        <v>86</v>
      </c>
      <c r="B3" s="62" t="s">
        <v>87</v>
      </c>
    </row>
    <row r="4" spans="1:2" ht="23.25" thickBot="1">
      <c r="A4" s="63"/>
      <c r="B4" s="6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5.421875" style="5" customWidth="1"/>
    <col min="2" max="2" width="81.7109375" style="3" customWidth="1"/>
    <col min="3" max="3" width="26.00390625" style="4" customWidth="1"/>
    <col min="4" max="4" width="25.57421875" style="3" customWidth="1"/>
    <col min="5" max="16384" width="9.140625" style="3" customWidth="1"/>
  </cols>
  <sheetData>
    <row r="1" spans="1:4" s="5" customFormat="1" ht="12.75">
      <c r="A1" s="17" t="s">
        <v>28</v>
      </c>
      <c r="B1" s="17" t="s">
        <v>10</v>
      </c>
      <c r="C1" s="17" t="s">
        <v>11</v>
      </c>
      <c r="D1" s="17" t="s">
        <v>14</v>
      </c>
    </row>
    <row r="2" spans="1:4" s="20" customFormat="1" ht="12.75">
      <c r="A2" s="17">
        <v>2</v>
      </c>
      <c r="B2" s="19"/>
      <c r="C2" s="19"/>
      <c r="D2" s="19"/>
    </row>
    <row r="3" spans="1:4" s="20" customFormat="1" ht="12.75">
      <c r="A3" s="17">
        <v>3</v>
      </c>
      <c r="B3" s="52" t="s">
        <v>44</v>
      </c>
      <c r="C3" s="53"/>
      <c r="D3" s="53"/>
    </row>
    <row r="4" spans="1:4" s="20" customFormat="1" ht="12.75">
      <c r="A4" s="17">
        <v>4</v>
      </c>
      <c r="B4" s="19"/>
      <c r="C4" s="19"/>
      <c r="D4" s="19"/>
    </row>
    <row r="5" spans="1:4" s="20" customFormat="1" ht="12.75">
      <c r="A5" s="17">
        <v>5</v>
      </c>
      <c r="B5" s="21" t="s">
        <v>22</v>
      </c>
      <c r="C5" s="19"/>
      <c r="D5" s="19"/>
    </row>
    <row r="6" ht="12.75">
      <c r="A6" s="17">
        <v>6</v>
      </c>
    </row>
    <row r="7" spans="1:4" ht="12.75">
      <c r="A7" s="17">
        <v>7</v>
      </c>
      <c r="B7" s="32" t="s">
        <v>21</v>
      </c>
      <c r="C7" s="38" t="s">
        <v>47</v>
      </c>
      <c r="D7" s="38" t="s">
        <v>48</v>
      </c>
    </row>
    <row r="8" spans="1:2" ht="12.75">
      <c r="A8" s="17">
        <v>8</v>
      </c>
      <c r="B8" s="5"/>
    </row>
    <row r="9" spans="1:4" ht="12.75" customHeight="1">
      <c r="A9" s="17">
        <v>9</v>
      </c>
      <c r="B9" s="6" t="s">
        <v>13</v>
      </c>
      <c r="C9" s="7" t="str">
        <f ca="1">SUBSTITUTE(CELL("endereço",C9),"$",)</f>
        <v>C9</v>
      </c>
      <c r="D9" s="7" t="str">
        <f ca="1">SUBSTITUTE(CELL("endereço",D9),"$",)</f>
        <v>D9</v>
      </c>
    </row>
    <row r="10" spans="1:4" ht="12.75" customHeight="1">
      <c r="A10" s="17">
        <v>10</v>
      </c>
      <c r="B10" s="22" t="s">
        <v>26</v>
      </c>
      <c r="C10" s="7" t="str">
        <f aca="true" ca="1" t="shared" si="0" ref="C10:D16">SUBSTITUTE(CELL("endereço",C10),"$",)</f>
        <v>C10</v>
      </c>
      <c r="D10" s="7" t="str">
        <f ca="1" t="shared" si="0"/>
        <v>D10</v>
      </c>
    </row>
    <row r="11" spans="1:4" ht="12.75" customHeight="1">
      <c r="A11" s="17">
        <v>11</v>
      </c>
      <c r="B11" s="22" t="s">
        <v>33</v>
      </c>
      <c r="C11" s="7" t="str">
        <f ca="1" t="shared" si="0"/>
        <v>C11</v>
      </c>
      <c r="D11" s="7" t="str">
        <f ca="1" t="shared" si="0"/>
        <v>D11</v>
      </c>
    </row>
    <row r="12" spans="1:4" ht="12.75" customHeight="1">
      <c r="A12" s="17">
        <v>12</v>
      </c>
      <c r="B12" s="22" t="s">
        <v>34</v>
      </c>
      <c r="C12" s="7" t="str">
        <f ca="1" t="shared" si="0"/>
        <v>C12</v>
      </c>
      <c r="D12" s="7" t="str">
        <f ca="1" t="shared" si="0"/>
        <v>D12</v>
      </c>
    </row>
    <row r="13" spans="1:4" s="25" customFormat="1" ht="25.5">
      <c r="A13" s="17">
        <v>13</v>
      </c>
      <c r="B13" s="23" t="s">
        <v>0</v>
      </c>
      <c r="C13" s="24" t="s">
        <v>30</v>
      </c>
      <c r="D13" s="24" t="s">
        <v>31</v>
      </c>
    </row>
    <row r="14" spans="1:4" ht="12.75" customHeight="1">
      <c r="A14" s="17">
        <v>14</v>
      </c>
      <c r="B14" s="22" t="s">
        <v>27</v>
      </c>
      <c r="C14" s="7" t="str">
        <f ca="1">SUBSTITUTE(CELL("endereço",C14),"$",)</f>
        <v>C14</v>
      </c>
      <c r="D14" s="7" t="str">
        <f ca="1" t="shared" si="0"/>
        <v>D14</v>
      </c>
    </row>
    <row r="15" spans="1:4" ht="12.75" customHeight="1">
      <c r="A15" s="17">
        <v>15</v>
      </c>
      <c r="B15" s="22" t="s">
        <v>35</v>
      </c>
      <c r="C15" s="7" t="str">
        <f ca="1">SUBSTITUTE(CELL("endereço",C15),"$",)</f>
        <v>C15</v>
      </c>
      <c r="D15" s="7" t="str">
        <f ca="1" t="shared" si="0"/>
        <v>D15</v>
      </c>
    </row>
    <row r="16" spans="1:4" ht="12.75" customHeight="1">
      <c r="A16" s="17">
        <v>16</v>
      </c>
      <c r="B16" s="22" t="s">
        <v>41</v>
      </c>
      <c r="C16" s="7" t="str">
        <f ca="1">SUBSTITUTE(CELL("endereço",C16),"$",)</f>
        <v>C16</v>
      </c>
      <c r="D16" s="7" t="str">
        <f ca="1" t="shared" si="0"/>
        <v>D16</v>
      </c>
    </row>
    <row r="17" spans="1:4" s="25" customFormat="1" ht="25.5">
      <c r="A17" s="17">
        <v>17</v>
      </c>
      <c r="B17" s="23" t="s">
        <v>1</v>
      </c>
      <c r="C17" s="24" t="s">
        <v>42</v>
      </c>
      <c r="D17" s="24" t="s">
        <v>43</v>
      </c>
    </row>
    <row r="18" spans="1:4" ht="12.75" customHeight="1">
      <c r="A18" s="17">
        <v>18</v>
      </c>
      <c r="B18" s="8"/>
      <c r="C18" s="9"/>
      <c r="D18" s="9"/>
    </row>
    <row r="19" spans="1:4" ht="12.75" customHeight="1">
      <c r="A19" s="17">
        <v>19</v>
      </c>
      <c r="B19" s="10"/>
      <c r="C19" s="11"/>
      <c r="D19" s="11"/>
    </row>
    <row r="20" spans="1:4" ht="12.75" customHeight="1">
      <c r="A20" s="17">
        <v>20</v>
      </c>
      <c r="B20" s="33" t="s">
        <v>15</v>
      </c>
      <c r="C20" s="11"/>
      <c r="D20" s="11"/>
    </row>
    <row r="21" spans="1:4" ht="12.75" customHeight="1">
      <c r="A21" s="17">
        <v>21</v>
      </c>
      <c r="B21" s="12"/>
      <c r="C21" s="13"/>
      <c r="D21" s="13"/>
    </row>
    <row r="22" spans="1:4" ht="12.75" customHeight="1">
      <c r="A22" s="17">
        <v>22</v>
      </c>
      <c r="B22" s="6" t="s">
        <v>17</v>
      </c>
      <c r="C22" s="7" t="str">
        <f aca="true" ca="1" t="shared" si="1" ref="C22:D24">SUBSTITUTE(CELL("endereço",C22),"$",)</f>
        <v>C22</v>
      </c>
      <c r="D22" s="7" t="str">
        <f ca="1" t="shared" si="1"/>
        <v>D22</v>
      </c>
    </row>
    <row r="23" spans="1:4" ht="12.75" customHeight="1">
      <c r="A23" s="17">
        <v>23</v>
      </c>
      <c r="B23" s="22" t="s">
        <v>24</v>
      </c>
      <c r="C23" s="7" t="str">
        <f ca="1" t="shared" si="1"/>
        <v>C23</v>
      </c>
      <c r="D23" s="7" t="str">
        <f ca="1" t="shared" si="1"/>
        <v>D23</v>
      </c>
    </row>
    <row r="24" spans="1:4" ht="12.75" customHeight="1">
      <c r="A24" s="17">
        <v>24</v>
      </c>
      <c r="B24" s="22" t="s">
        <v>25</v>
      </c>
      <c r="C24" s="7" t="str">
        <f ca="1" t="shared" si="1"/>
        <v>C24</v>
      </c>
      <c r="D24" s="7" t="str">
        <f ca="1" t="shared" si="1"/>
        <v>D24</v>
      </c>
    </row>
    <row r="25" spans="1:4" s="25" customFormat="1" ht="25.5">
      <c r="A25" s="17">
        <v>25</v>
      </c>
      <c r="B25" s="23" t="s">
        <v>29</v>
      </c>
      <c r="C25" s="24" t="s">
        <v>45</v>
      </c>
      <c r="D25" s="24" t="s">
        <v>46</v>
      </c>
    </row>
    <row r="26" spans="1:4" ht="12.75">
      <c r="A26" s="17">
        <v>26</v>
      </c>
      <c r="B26" s="34"/>
      <c r="C26" s="9"/>
      <c r="D26" s="11"/>
    </row>
    <row r="27" spans="1:4" ht="12.75">
      <c r="A27" s="17">
        <v>27</v>
      </c>
      <c r="B27" s="26"/>
      <c r="C27" s="11"/>
      <c r="D27" s="11"/>
    </row>
    <row r="28" spans="1:4" ht="12.75">
      <c r="A28" s="17">
        <v>28</v>
      </c>
      <c r="B28" s="33" t="s">
        <v>2</v>
      </c>
      <c r="C28" s="36"/>
      <c r="D28" s="14"/>
    </row>
    <row r="29" spans="1:4" ht="12.75">
      <c r="A29" s="17">
        <v>29</v>
      </c>
      <c r="B29" s="35"/>
      <c r="C29" s="37"/>
      <c r="D29" s="37"/>
    </row>
    <row r="30" spans="1:4" ht="12.75">
      <c r="A30" s="17">
        <v>30</v>
      </c>
      <c r="B30" s="16" t="s">
        <v>23</v>
      </c>
      <c r="C30" s="31" t="str">
        <f ca="1">SUBSTITUTE(CELL("endereço",C30),"$",)</f>
        <v>C30</v>
      </c>
      <c r="D30" s="7" t="str">
        <f ca="1">SUBSTITUTE(CELL("endereço",D30),"$",)</f>
        <v>D30</v>
      </c>
    </row>
    <row r="31" spans="1:4" ht="12.75">
      <c r="A31" s="17">
        <v>31</v>
      </c>
      <c r="B31" s="15" t="s">
        <v>12</v>
      </c>
      <c r="C31" s="31" t="str">
        <f ca="1">SUBSTITUTE(CELL("endereço",C31),"$",)</f>
        <v>C31</v>
      </c>
      <c r="D31" s="7" t="str">
        <f ca="1">SUBSTITUTE(CELL("endereço",D31),"$",)</f>
        <v>D31</v>
      </c>
    </row>
    <row r="32" spans="1:4" s="25" customFormat="1" ht="25.5">
      <c r="A32" s="17">
        <v>32</v>
      </c>
      <c r="B32" s="41" t="s">
        <v>49</v>
      </c>
      <c r="C32" s="27" t="s">
        <v>39</v>
      </c>
      <c r="D32" s="24" t="s">
        <v>40</v>
      </c>
    </row>
    <row r="33" spans="1:4" s="25" customFormat="1" ht="25.5">
      <c r="A33" s="17">
        <v>33</v>
      </c>
      <c r="B33" s="41" t="s">
        <v>20</v>
      </c>
      <c r="C33" s="18" t="s">
        <v>37</v>
      </c>
      <c r="D33" s="18" t="s">
        <v>38</v>
      </c>
    </row>
    <row r="34" ht="12.75">
      <c r="B34" s="5" t="s">
        <v>19</v>
      </c>
    </row>
    <row r="35" ht="12.75">
      <c r="B35" s="5" t="s">
        <v>36</v>
      </c>
    </row>
    <row r="37" spans="3:4" ht="12.75">
      <c r="C37" s="28"/>
      <c r="D37" s="29"/>
    </row>
    <row r="38" spans="3:4" ht="12.75">
      <c r="C38" s="30"/>
      <c r="D38" s="30"/>
    </row>
    <row r="39" spans="3:4" ht="12.75">
      <c r="C39" s="30"/>
      <c r="D39" s="30"/>
    </row>
    <row r="40" spans="3:4" ht="12.75">
      <c r="C40" s="30"/>
      <c r="D40" s="29"/>
    </row>
    <row r="41" spans="3:4" ht="12.75">
      <c r="C41" s="30"/>
      <c r="D41" s="30"/>
    </row>
  </sheetData>
  <sheetProtection/>
  <mergeCells count="1">
    <mergeCell ref="B3:D3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9" r:id="rId1"/>
  <headerFooter alignWithMargins="0">
    <oddFooter>&amp;LTCESP&amp;CPágina &amp;P&amp;R&amp;D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showGridLines="0" zoomScaleSheetLayoutView="100" zoomScalePageLayoutView="0" workbookViewId="0" topLeftCell="A37">
      <selection activeCell="F44" sqref="F44"/>
    </sheetView>
  </sheetViews>
  <sheetFormatPr defaultColWidth="9.140625" defaultRowHeight="12.75"/>
  <cols>
    <col min="1" max="1" width="13.7109375" style="0" customWidth="1"/>
    <col min="2" max="3" width="20.7109375" style="0" customWidth="1"/>
    <col min="4" max="4" width="27.140625" style="0" customWidth="1"/>
    <col min="5" max="5" width="15.28125" style="0" customWidth="1"/>
    <col min="6" max="8" width="14.8515625" style="0" customWidth="1"/>
    <col min="9" max="9" width="12.421875" style="0" customWidth="1"/>
    <col min="10" max="10" width="14.7109375" style="0" customWidth="1"/>
    <col min="11" max="11" width="18.8515625" style="0" customWidth="1"/>
  </cols>
  <sheetData>
    <row r="2" spans="1:11" ht="12.7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8.25" customHeight="1">
      <c r="A4" s="42" t="s">
        <v>4</v>
      </c>
      <c r="B4" s="42" t="s">
        <v>70</v>
      </c>
      <c r="C4" s="43" t="s">
        <v>80</v>
      </c>
      <c r="D4" s="44" t="s">
        <v>5</v>
      </c>
      <c r="E4" s="42" t="s">
        <v>6</v>
      </c>
      <c r="F4" s="42" t="s">
        <v>71</v>
      </c>
      <c r="G4" s="57" t="s">
        <v>72</v>
      </c>
      <c r="H4" s="43" t="s">
        <v>81</v>
      </c>
      <c r="I4" s="42" t="s">
        <v>7</v>
      </c>
      <c r="J4" s="44" t="s">
        <v>8</v>
      </c>
      <c r="K4" s="42" t="s">
        <v>9</v>
      </c>
    </row>
    <row r="5" spans="1:11" ht="12.75">
      <c r="A5" s="45"/>
      <c r="B5" s="46"/>
      <c r="C5" s="47"/>
      <c r="D5" s="46"/>
      <c r="E5" s="46"/>
      <c r="F5" s="46"/>
      <c r="G5" s="58"/>
      <c r="H5" s="47"/>
      <c r="I5" s="46"/>
      <c r="J5" s="46"/>
      <c r="K5" s="46"/>
    </row>
    <row r="6" spans="1:11" ht="49.5" customHeight="1">
      <c r="A6" s="48" t="str">
        <f>Quadro!C9</f>
        <v>C9</v>
      </c>
      <c r="B6" s="49" t="s">
        <v>50</v>
      </c>
      <c r="C6" s="50" t="s">
        <v>50</v>
      </c>
      <c r="D6" s="46"/>
      <c r="E6" s="46" t="s">
        <v>16</v>
      </c>
      <c r="F6" s="46"/>
      <c r="G6" s="58"/>
      <c r="H6" s="47"/>
      <c r="I6" s="46"/>
      <c r="J6" s="46"/>
      <c r="K6" s="46"/>
    </row>
    <row r="7" spans="1:11" ht="49.5" customHeight="1">
      <c r="A7" s="48" t="str">
        <f>Quadro!D9</f>
        <v>D9</v>
      </c>
      <c r="B7" s="49" t="s">
        <v>52</v>
      </c>
      <c r="C7" s="50" t="s">
        <v>52</v>
      </c>
      <c r="D7" s="46"/>
      <c r="E7" s="49" t="s">
        <v>18</v>
      </c>
      <c r="F7" s="46"/>
      <c r="G7" s="58"/>
      <c r="H7" s="47"/>
      <c r="I7" s="46"/>
      <c r="J7" s="46"/>
      <c r="K7" s="46"/>
    </row>
    <row r="8" spans="1:11" s="39" customFormat="1" ht="15" customHeight="1">
      <c r="A8" s="48"/>
      <c r="B8" s="49"/>
      <c r="C8" s="50"/>
      <c r="D8" s="46"/>
      <c r="E8" s="49"/>
      <c r="F8" s="46"/>
      <c r="G8" s="58"/>
      <c r="H8" s="47"/>
      <c r="I8" s="46"/>
      <c r="J8" s="46"/>
      <c r="K8" s="46"/>
    </row>
    <row r="9" spans="1:11" ht="49.5" customHeight="1">
      <c r="A9" s="48" t="str">
        <f>Quadro!C10</f>
        <v>C10</v>
      </c>
      <c r="B9" s="49" t="s">
        <v>51</v>
      </c>
      <c r="C9" s="50" t="s">
        <v>51</v>
      </c>
      <c r="D9" s="46"/>
      <c r="E9" s="46" t="s">
        <v>16</v>
      </c>
      <c r="F9" s="46"/>
      <c r="G9" s="58"/>
      <c r="H9" s="47"/>
      <c r="I9" s="46"/>
      <c r="J9" s="46"/>
      <c r="K9" s="46"/>
    </row>
    <row r="10" spans="1:11" ht="49.5" customHeight="1">
      <c r="A10" s="48" t="str">
        <f>Quadro!D10</f>
        <v>D10</v>
      </c>
      <c r="B10" s="49" t="s">
        <v>53</v>
      </c>
      <c r="C10" s="50" t="s">
        <v>53</v>
      </c>
      <c r="D10" s="46"/>
      <c r="E10" s="49" t="s">
        <v>18</v>
      </c>
      <c r="F10" s="46"/>
      <c r="G10" s="58"/>
      <c r="H10" s="47"/>
      <c r="I10" s="46"/>
      <c r="J10" s="46"/>
      <c r="K10" s="46"/>
    </row>
    <row r="11" spans="1:11" s="39" customFormat="1" ht="15" customHeight="1">
      <c r="A11" s="48"/>
      <c r="B11" s="46"/>
      <c r="C11" s="47"/>
      <c r="D11" s="46"/>
      <c r="E11" s="46"/>
      <c r="F11" s="46"/>
      <c r="G11" s="58"/>
      <c r="H11" s="47"/>
      <c r="I11" s="46"/>
      <c r="J11" s="46"/>
      <c r="K11" s="46"/>
    </row>
    <row r="12" spans="1:11" ht="49.5" customHeight="1">
      <c r="A12" s="48" t="str">
        <f>Quadro!C11</f>
        <v>C11</v>
      </c>
      <c r="B12" s="49" t="s">
        <v>54</v>
      </c>
      <c r="C12" s="50" t="s">
        <v>54</v>
      </c>
      <c r="D12" s="49"/>
      <c r="E12" s="49" t="s">
        <v>16</v>
      </c>
      <c r="F12" s="46"/>
      <c r="G12" s="58"/>
      <c r="H12" s="47"/>
      <c r="I12" s="46"/>
      <c r="J12" s="46"/>
      <c r="K12" s="46"/>
    </row>
    <row r="13" spans="1:11" ht="49.5" customHeight="1">
      <c r="A13" s="48" t="str">
        <f>Quadro!D11</f>
        <v>D11</v>
      </c>
      <c r="B13" s="49" t="s">
        <v>55</v>
      </c>
      <c r="C13" s="50" t="s">
        <v>55</v>
      </c>
      <c r="D13" s="49"/>
      <c r="E13" s="49" t="s">
        <v>18</v>
      </c>
      <c r="F13" s="46"/>
      <c r="G13" s="58"/>
      <c r="H13" s="47"/>
      <c r="I13" s="46"/>
      <c r="J13" s="46"/>
      <c r="K13" s="46"/>
    </row>
    <row r="14" spans="1:11" s="39" customFormat="1" ht="15" customHeight="1">
      <c r="A14" s="48"/>
      <c r="B14" s="46"/>
      <c r="C14" s="47"/>
      <c r="D14" s="46"/>
      <c r="E14" s="46"/>
      <c r="F14" s="46"/>
      <c r="G14" s="58"/>
      <c r="H14" s="47"/>
      <c r="I14" s="46"/>
      <c r="J14" s="46"/>
      <c r="K14" s="46"/>
    </row>
    <row r="15" spans="1:11" ht="49.5" customHeight="1">
      <c r="A15" s="48" t="str">
        <f>Quadro!C12</f>
        <v>C12</v>
      </c>
      <c r="B15" s="49" t="s">
        <v>56</v>
      </c>
      <c r="C15" s="50" t="s">
        <v>56</v>
      </c>
      <c r="D15" s="49" t="s">
        <v>58</v>
      </c>
      <c r="E15" s="49" t="s">
        <v>16</v>
      </c>
      <c r="F15" s="46">
        <v>292130100</v>
      </c>
      <c r="G15" s="58" t="s">
        <v>69</v>
      </c>
      <c r="H15" s="47" t="s">
        <v>69</v>
      </c>
      <c r="I15" s="46"/>
      <c r="J15" s="46"/>
      <c r="K15" s="46"/>
    </row>
    <row r="16" spans="1:11" ht="49.5" customHeight="1">
      <c r="A16" s="48" t="str">
        <f>Quadro!D12</f>
        <v>D12</v>
      </c>
      <c r="B16" s="49" t="s">
        <v>56</v>
      </c>
      <c r="C16" s="50" t="s">
        <v>56</v>
      </c>
      <c r="D16" s="49" t="s">
        <v>58</v>
      </c>
      <c r="E16" s="49" t="s">
        <v>18</v>
      </c>
      <c r="F16" s="46">
        <v>292130100</v>
      </c>
      <c r="G16" s="58" t="s">
        <v>69</v>
      </c>
      <c r="H16" s="47" t="s">
        <v>69</v>
      </c>
      <c r="I16" s="46"/>
      <c r="J16" s="46"/>
      <c r="K16" s="46"/>
    </row>
    <row r="17" spans="1:11" s="39" customFormat="1" ht="15" customHeight="1">
      <c r="A17" s="48"/>
      <c r="B17" s="46"/>
      <c r="C17" s="47"/>
      <c r="D17" s="46"/>
      <c r="E17" s="46"/>
      <c r="F17" s="46"/>
      <c r="G17" s="58"/>
      <c r="H17" s="47"/>
      <c r="I17" s="46"/>
      <c r="J17" s="46"/>
      <c r="K17" s="46"/>
    </row>
    <row r="18" spans="1:11" ht="49.5" customHeight="1">
      <c r="A18" s="48" t="str">
        <f>Quadro!C14</f>
        <v>C14</v>
      </c>
      <c r="B18" s="49" t="s">
        <v>57</v>
      </c>
      <c r="C18" s="50" t="s">
        <v>57</v>
      </c>
      <c r="D18" s="46" t="s">
        <v>59</v>
      </c>
      <c r="E18" s="49" t="s">
        <v>16</v>
      </c>
      <c r="F18" s="46" t="s">
        <v>79</v>
      </c>
      <c r="G18" s="58" t="s">
        <v>73</v>
      </c>
      <c r="H18" s="47" t="s">
        <v>73</v>
      </c>
      <c r="I18" s="46"/>
      <c r="J18" s="46"/>
      <c r="K18" s="46"/>
    </row>
    <row r="19" spans="1:11" s="40" customFormat="1" ht="56.25" customHeight="1">
      <c r="A19" s="48" t="str">
        <f>Quadro!D14</f>
        <v>D14</v>
      </c>
      <c r="B19" s="49" t="s">
        <v>57</v>
      </c>
      <c r="C19" s="50" t="s">
        <v>75</v>
      </c>
      <c r="D19" s="49" t="s">
        <v>64</v>
      </c>
      <c r="E19" s="48" t="s">
        <v>32</v>
      </c>
      <c r="F19" s="51">
        <v>193110210</v>
      </c>
      <c r="G19" s="58" t="s">
        <v>74</v>
      </c>
      <c r="H19" s="47" t="s">
        <v>74</v>
      </c>
      <c r="I19" s="51"/>
      <c r="J19" s="51"/>
      <c r="K19" s="51"/>
    </row>
    <row r="20" spans="1:11" s="39" customFormat="1" ht="15" customHeight="1">
      <c r="A20" s="48"/>
      <c r="B20" s="46"/>
      <c r="C20" s="47"/>
      <c r="D20" s="46"/>
      <c r="E20" s="46"/>
      <c r="F20" s="46"/>
      <c r="G20" s="58"/>
      <c r="H20" s="47"/>
      <c r="I20" s="46"/>
      <c r="J20" s="46"/>
      <c r="K20" s="46"/>
    </row>
    <row r="21" spans="1:11" ht="56.25" customHeight="1">
      <c r="A21" s="55" t="str">
        <f>Quadro!C15</f>
        <v>C15</v>
      </c>
      <c r="B21" s="54" t="s">
        <v>65</v>
      </c>
      <c r="C21" s="56" t="s">
        <v>65</v>
      </c>
      <c r="D21" s="46" t="s">
        <v>61</v>
      </c>
      <c r="E21" s="54" t="s">
        <v>16</v>
      </c>
      <c r="F21" s="49" t="s">
        <v>60</v>
      </c>
      <c r="G21" s="58" t="s">
        <v>76</v>
      </c>
      <c r="H21" s="47" t="s">
        <v>76</v>
      </c>
      <c r="I21" s="46"/>
      <c r="J21" s="46"/>
      <c r="K21" s="46"/>
    </row>
    <row r="22" spans="1:11" ht="56.25" customHeight="1">
      <c r="A22" s="55"/>
      <c r="B22" s="54"/>
      <c r="C22" s="56"/>
      <c r="D22" s="46" t="s">
        <v>62</v>
      </c>
      <c r="E22" s="54"/>
      <c r="F22" s="49">
        <v>292120500</v>
      </c>
      <c r="G22" s="58" t="s">
        <v>77</v>
      </c>
      <c r="H22" s="47" t="s">
        <v>77</v>
      </c>
      <c r="I22" s="46"/>
      <c r="J22" s="46"/>
      <c r="K22" s="46"/>
    </row>
    <row r="23" spans="1:11" ht="49.5" customHeight="1">
      <c r="A23" s="55" t="str">
        <f>Quadro!D15</f>
        <v>D15</v>
      </c>
      <c r="B23" s="54" t="s">
        <v>65</v>
      </c>
      <c r="C23" s="56" t="s">
        <v>65</v>
      </c>
      <c r="D23" s="46" t="s">
        <v>61</v>
      </c>
      <c r="E23" s="54" t="s">
        <v>18</v>
      </c>
      <c r="F23" s="49" t="s">
        <v>60</v>
      </c>
      <c r="G23" s="58" t="s">
        <v>76</v>
      </c>
      <c r="H23" s="47" t="s">
        <v>76</v>
      </c>
      <c r="I23" s="46"/>
      <c r="J23" s="46"/>
      <c r="K23" s="46"/>
    </row>
    <row r="24" spans="1:11" ht="49.5" customHeight="1">
      <c r="A24" s="55"/>
      <c r="B24" s="54"/>
      <c r="C24" s="56"/>
      <c r="D24" s="46" t="s">
        <v>62</v>
      </c>
      <c r="E24" s="54"/>
      <c r="F24" s="49">
        <v>292120500</v>
      </c>
      <c r="G24" s="58" t="s">
        <v>77</v>
      </c>
      <c r="H24" s="47" t="s">
        <v>77</v>
      </c>
      <c r="I24" s="46"/>
      <c r="J24" s="46"/>
      <c r="K24" s="46"/>
    </row>
    <row r="25" spans="1:11" s="39" customFormat="1" ht="15" customHeight="1">
      <c r="A25" s="48"/>
      <c r="B25" s="46"/>
      <c r="C25" s="47"/>
      <c r="D25" s="46"/>
      <c r="E25" s="46"/>
      <c r="F25" s="46"/>
      <c r="G25" s="58"/>
      <c r="H25" s="47"/>
      <c r="I25" s="46"/>
      <c r="J25" s="46"/>
      <c r="K25" s="46"/>
    </row>
    <row r="26" spans="1:11" s="39" customFormat="1" ht="34.5" customHeight="1">
      <c r="A26" s="55" t="str">
        <f>Quadro!C16</f>
        <v>C16</v>
      </c>
      <c r="B26" s="54" t="s">
        <v>65</v>
      </c>
      <c r="C26" s="56" t="s">
        <v>65</v>
      </c>
      <c r="D26" s="49" t="s">
        <v>64</v>
      </c>
      <c r="E26" s="54" t="s">
        <v>16</v>
      </c>
      <c r="F26" s="49">
        <v>293110310</v>
      </c>
      <c r="G26" s="58" t="s">
        <v>78</v>
      </c>
      <c r="H26" s="47" t="s">
        <v>78</v>
      </c>
      <c r="I26" s="46"/>
      <c r="J26" s="46"/>
      <c r="K26" s="46"/>
    </row>
    <row r="27" spans="1:11" ht="35.25" customHeight="1">
      <c r="A27" s="55"/>
      <c r="B27" s="54"/>
      <c r="C27" s="56"/>
      <c r="D27" s="49" t="s">
        <v>63</v>
      </c>
      <c r="E27" s="54"/>
      <c r="F27" s="49">
        <v>293110510</v>
      </c>
      <c r="G27" s="58" t="s">
        <v>78</v>
      </c>
      <c r="H27" s="47" t="s">
        <v>78</v>
      </c>
      <c r="I27" s="46"/>
      <c r="J27" s="46"/>
      <c r="K27" s="46"/>
    </row>
    <row r="28" spans="1:11" ht="34.5" customHeight="1">
      <c r="A28" s="55" t="str">
        <f>Quadro!D16</f>
        <v>D16</v>
      </c>
      <c r="B28" s="54" t="s">
        <v>65</v>
      </c>
      <c r="C28" s="56" t="s">
        <v>65</v>
      </c>
      <c r="D28" s="49" t="s">
        <v>64</v>
      </c>
      <c r="E28" s="54" t="s">
        <v>18</v>
      </c>
      <c r="F28" s="49">
        <v>293110310</v>
      </c>
      <c r="G28" s="58" t="s">
        <v>78</v>
      </c>
      <c r="H28" s="47" t="s">
        <v>78</v>
      </c>
      <c r="I28" s="46"/>
      <c r="J28" s="46"/>
      <c r="K28" s="46"/>
    </row>
    <row r="29" spans="1:11" s="39" customFormat="1" ht="33.75" customHeight="1">
      <c r="A29" s="55"/>
      <c r="B29" s="54"/>
      <c r="C29" s="56"/>
      <c r="D29" s="49" t="s">
        <v>63</v>
      </c>
      <c r="E29" s="54"/>
      <c r="F29" s="49">
        <v>293110510</v>
      </c>
      <c r="G29" s="58" t="s">
        <v>78</v>
      </c>
      <c r="H29" s="47" t="s">
        <v>78</v>
      </c>
      <c r="I29" s="46"/>
      <c r="J29" s="46"/>
      <c r="K29" s="46"/>
    </row>
    <row r="30" spans="1:11" ht="15" customHeight="1">
      <c r="A30" s="48"/>
      <c r="B30" s="46"/>
      <c r="C30" s="47"/>
      <c r="D30" s="46"/>
      <c r="E30" s="46"/>
      <c r="F30" s="46"/>
      <c r="G30" s="58"/>
      <c r="H30" s="47"/>
      <c r="I30" s="46"/>
      <c r="J30" s="46"/>
      <c r="K30" s="46"/>
    </row>
    <row r="31" spans="1:11" ht="49.5" customHeight="1">
      <c r="A31" s="48" t="str">
        <f>Quadro!C22</f>
        <v>C22</v>
      </c>
      <c r="B31" s="49" t="s">
        <v>50</v>
      </c>
      <c r="C31" s="50" t="s">
        <v>50</v>
      </c>
      <c r="D31" s="49"/>
      <c r="E31" s="49" t="s">
        <v>16</v>
      </c>
      <c r="F31" s="46"/>
      <c r="G31" s="58"/>
      <c r="H31" s="47"/>
      <c r="I31" s="46"/>
      <c r="J31" s="46"/>
      <c r="K31" s="46"/>
    </row>
    <row r="32" spans="1:11" ht="49.5" customHeight="1">
      <c r="A32" s="48" t="str">
        <f>Quadro!D22</f>
        <v>D22</v>
      </c>
      <c r="B32" s="49" t="s">
        <v>52</v>
      </c>
      <c r="C32" s="50" t="s">
        <v>52</v>
      </c>
      <c r="D32" s="49"/>
      <c r="E32" s="49" t="s">
        <v>18</v>
      </c>
      <c r="F32" s="46"/>
      <c r="G32" s="58"/>
      <c r="H32" s="47"/>
      <c r="I32" s="46"/>
      <c r="J32" s="46"/>
      <c r="K32" s="46"/>
    </row>
    <row r="33" spans="1:11" s="39" customFormat="1" ht="15" customHeight="1">
      <c r="A33" s="48"/>
      <c r="B33" s="46"/>
      <c r="C33" s="47"/>
      <c r="D33" s="46"/>
      <c r="E33" s="46"/>
      <c r="F33" s="46"/>
      <c r="G33" s="58"/>
      <c r="H33" s="47"/>
      <c r="I33" s="46"/>
      <c r="J33" s="46"/>
      <c r="K33" s="46"/>
    </row>
    <row r="34" spans="1:11" ht="49.5" customHeight="1">
      <c r="A34" s="48" t="str">
        <f>Quadro!C23</f>
        <v>C23</v>
      </c>
      <c r="B34" s="49" t="s">
        <v>51</v>
      </c>
      <c r="C34" s="50" t="s">
        <v>51</v>
      </c>
      <c r="D34" s="49"/>
      <c r="E34" s="49" t="s">
        <v>16</v>
      </c>
      <c r="F34" s="46"/>
      <c r="G34" s="58"/>
      <c r="H34" s="47"/>
      <c r="I34" s="46"/>
      <c r="J34" s="46"/>
      <c r="K34" s="46"/>
    </row>
    <row r="35" spans="1:11" ht="49.5" customHeight="1">
      <c r="A35" s="48" t="str">
        <f>Quadro!D23</f>
        <v>D23</v>
      </c>
      <c r="B35" s="49" t="s">
        <v>53</v>
      </c>
      <c r="C35" s="50" t="s">
        <v>53</v>
      </c>
      <c r="D35" s="49"/>
      <c r="E35" s="49" t="s">
        <v>18</v>
      </c>
      <c r="F35" s="46"/>
      <c r="G35" s="58"/>
      <c r="H35" s="47"/>
      <c r="I35" s="46"/>
      <c r="J35" s="46"/>
      <c r="K35" s="46"/>
    </row>
    <row r="36" spans="1:11" s="39" customFormat="1" ht="15" customHeight="1">
      <c r="A36" s="48"/>
      <c r="B36" s="46"/>
      <c r="C36" s="47"/>
      <c r="D36" s="46"/>
      <c r="E36" s="46"/>
      <c r="F36" s="46"/>
      <c r="G36" s="58"/>
      <c r="H36" s="47"/>
      <c r="I36" s="46"/>
      <c r="J36" s="46"/>
      <c r="K36" s="46"/>
    </row>
    <row r="37" spans="1:11" ht="49.5" customHeight="1">
      <c r="A37" s="48" t="str">
        <f>Quadro!C24</f>
        <v>C24</v>
      </c>
      <c r="B37" s="49" t="s">
        <v>54</v>
      </c>
      <c r="C37" s="50" t="s">
        <v>54</v>
      </c>
      <c r="D37" s="49"/>
      <c r="E37" s="49" t="s">
        <v>16</v>
      </c>
      <c r="F37" s="46"/>
      <c r="G37" s="58"/>
      <c r="H37" s="47"/>
      <c r="I37" s="46"/>
      <c r="J37" s="46"/>
      <c r="K37" s="46"/>
    </row>
    <row r="38" spans="1:11" ht="49.5" customHeight="1">
      <c r="A38" s="48" t="str">
        <f>Quadro!D24</f>
        <v>D24</v>
      </c>
      <c r="B38" s="49" t="s">
        <v>66</v>
      </c>
      <c r="C38" s="50" t="s">
        <v>66</v>
      </c>
      <c r="D38" s="49"/>
      <c r="E38" s="49" t="s">
        <v>18</v>
      </c>
      <c r="F38" s="46"/>
      <c r="G38" s="58"/>
      <c r="H38" s="47"/>
      <c r="I38" s="46"/>
      <c r="J38" s="46"/>
      <c r="K38" s="46"/>
    </row>
    <row r="39" spans="1:11" s="39" customFormat="1" ht="15" customHeight="1">
      <c r="A39" s="48"/>
      <c r="B39" s="46"/>
      <c r="C39" s="47"/>
      <c r="D39" s="46"/>
      <c r="E39" s="46"/>
      <c r="F39" s="46"/>
      <c r="G39" s="58"/>
      <c r="H39" s="47"/>
      <c r="I39" s="46"/>
      <c r="J39" s="46"/>
      <c r="K39" s="46"/>
    </row>
    <row r="40" spans="1:11" ht="49.5" customHeight="1">
      <c r="A40" s="48" t="str">
        <f>Quadro!C30</f>
        <v>C30</v>
      </c>
      <c r="B40" s="49" t="s">
        <v>50</v>
      </c>
      <c r="C40" s="50" t="s">
        <v>50</v>
      </c>
      <c r="D40" s="49"/>
      <c r="E40" s="49" t="s">
        <v>16</v>
      </c>
      <c r="F40" s="46"/>
      <c r="G40" s="58"/>
      <c r="H40" s="47"/>
      <c r="I40" s="46"/>
      <c r="J40" s="46"/>
      <c r="K40" s="46"/>
    </row>
    <row r="41" spans="1:11" ht="49.5" customHeight="1">
      <c r="A41" s="48" t="str">
        <f>Quadro!D30</f>
        <v>D30</v>
      </c>
      <c r="B41" s="49" t="s">
        <v>52</v>
      </c>
      <c r="C41" s="50" t="s">
        <v>52</v>
      </c>
      <c r="D41" s="49"/>
      <c r="E41" s="49" t="s">
        <v>18</v>
      </c>
      <c r="F41" s="46"/>
      <c r="G41" s="58"/>
      <c r="H41" s="47"/>
      <c r="I41" s="46"/>
      <c r="J41" s="46"/>
      <c r="K41" s="46"/>
    </row>
    <row r="42" spans="1:11" s="39" customFormat="1" ht="15" customHeight="1">
      <c r="A42" s="48"/>
      <c r="B42" s="46"/>
      <c r="C42" s="47"/>
      <c r="D42" s="46"/>
      <c r="E42" s="46"/>
      <c r="F42" s="46"/>
      <c r="G42" s="58"/>
      <c r="H42" s="47"/>
      <c r="I42" s="46"/>
      <c r="J42" s="46"/>
      <c r="K42" s="46"/>
    </row>
    <row r="43" spans="1:11" ht="49.5" customHeight="1">
      <c r="A43" s="48" t="str">
        <f>Quadro!C31</f>
        <v>C31</v>
      </c>
      <c r="B43" s="49" t="s">
        <v>67</v>
      </c>
      <c r="C43" s="59" t="s">
        <v>82</v>
      </c>
      <c r="D43" s="49"/>
      <c r="E43" s="49" t="s">
        <v>16</v>
      </c>
      <c r="F43" s="46"/>
      <c r="G43" s="58"/>
      <c r="H43" s="60" t="s">
        <v>83</v>
      </c>
      <c r="I43" s="46"/>
      <c r="J43" s="46"/>
      <c r="K43" s="46"/>
    </row>
    <row r="44" spans="1:11" ht="49.5" customHeight="1">
      <c r="A44" s="48" t="str">
        <f>Quadro!D31</f>
        <v>D31</v>
      </c>
      <c r="B44" s="49" t="s">
        <v>68</v>
      </c>
      <c r="C44" s="59" t="s">
        <v>82</v>
      </c>
      <c r="D44" s="49"/>
      <c r="E44" s="49" t="s">
        <v>18</v>
      </c>
      <c r="F44" s="46"/>
      <c r="G44" s="58"/>
      <c r="H44" s="60" t="s">
        <v>83</v>
      </c>
      <c r="I44" s="46"/>
      <c r="J44" s="46"/>
      <c r="K44" s="46"/>
    </row>
    <row r="45" spans="1:11" s="39" customFormat="1" ht="15" customHeight="1">
      <c r="A45" s="48"/>
      <c r="B45" s="46"/>
      <c r="C45" s="46"/>
      <c r="D45" s="46"/>
      <c r="E45" s="46"/>
      <c r="F45" s="46"/>
      <c r="G45" s="58"/>
      <c r="H45" s="46"/>
      <c r="I45" s="46"/>
      <c r="J45" s="46"/>
      <c r="K45" s="46"/>
    </row>
  </sheetData>
  <sheetProtection/>
  <mergeCells count="16">
    <mergeCell ref="A26:A27"/>
    <mergeCell ref="B26:B27"/>
    <mergeCell ref="E26:E27"/>
    <mergeCell ref="A28:A29"/>
    <mergeCell ref="B28:B29"/>
    <mergeCell ref="E28:E29"/>
    <mergeCell ref="C26:C27"/>
    <mergeCell ref="C28:C29"/>
    <mergeCell ref="B21:B22"/>
    <mergeCell ref="A21:A22"/>
    <mergeCell ref="E21:E22"/>
    <mergeCell ref="B23:B24"/>
    <mergeCell ref="E23:E24"/>
    <mergeCell ref="A23:A24"/>
    <mergeCell ref="C21:C22"/>
    <mergeCell ref="C23:C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headerFooter alignWithMargins="0">
    <oddHeader>&amp;C&amp;"Tahoma,Negrito"ANÁLISES DO ÚLTIMO ANO DE MANDATO - ARTIGO 42 DA LRF</oddHeader>
    <oddFooter>&amp;LTCESP&amp;CPágina &amp;P&amp;R&amp;D</oddFooter>
  </headerFooter>
  <rowBreaks count="2" manualBreakCount="2">
    <brk id="14" max="255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Marcos Portella Miguel</cp:lastModifiedBy>
  <cp:lastPrinted>2006-05-29T14:32:25Z</cp:lastPrinted>
  <dcterms:created xsi:type="dcterms:W3CDTF">2005-09-16T18:23:46Z</dcterms:created>
  <dcterms:modified xsi:type="dcterms:W3CDTF">2015-05-20T21:34:21Z</dcterms:modified>
  <cp:category/>
  <cp:version/>
  <cp:contentType/>
  <cp:contentStatus/>
</cp:coreProperties>
</file>