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95" activeTab="1"/>
  </bookViews>
  <sheets>
    <sheet name="Quadro" sheetId="1" r:id="rId1"/>
    <sheet name="Legenda" sheetId="2" r:id="rId2"/>
  </sheets>
  <definedNames>
    <definedName name="_xlnm.Print_Area" localSheetId="1">'Legenda'!$A$1:$J$44</definedName>
    <definedName name="_xlnm.Print_Titles" localSheetId="1">'Legenda'!$1:$5</definedName>
  </definedNames>
  <calcPr fullCalcOnLoad="1"/>
</workbook>
</file>

<file path=xl/sharedStrings.xml><?xml version="1.0" encoding="utf-8"?>
<sst xmlns="http://schemas.openxmlformats.org/spreadsheetml/2006/main" count="175" uniqueCount="107">
  <si>
    <t>ÓRGÃO</t>
  </si>
  <si>
    <t>DEDUÇÕES</t>
  </si>
  <si>
    <t>B</t>
  </si>
  <si>
    <t>C</t>
  </si>
  <si>
    <t>D</t>
  </si>
  <si>
    <t>E</t>
  </si>
  <si>
    <t>F</t>
  </si>
  <si>
    <t>G</t>
  </si>
  <si>
    <t>H</t>
  </si>
  <si>
    <t>I</t>
  </si>
  <si>
    <t>DEMONSTRATIVO DAS DISPONIBILIDADES FINANCEIRAS</t>
  </si>
  <si>
    <t>1/A</t>
  </si>
  <si>
    <t>ENDEREÇO DA CÉLULA</t>
  </si>
  <si>
    <t>PREENCHIMENTO</t>
  </si>
  <si>
    <t>CONTA CORRENTE</t>
  </si>
  <si>
    <t>CONTA CONTÁBIL</t>
  </si>
  <si>
    <t>TABELA AUXILIAR</t>
  </si>
  <si>
    <t>TABELA CADASTRAL</t>
  </si>
  <si>
    <t>OBSERVAÇÕES</t>
  </si>
  <si>
    <t>CAMPO /  CONDIÇÃO</t>
  </si>
  <si>
    <t>SUFICIÊNCIA / INSUFICIÊNCIA FINANCEIRA             ( XI )</t>
  </si>
  <si>
    <t>J</t>
  </si>
  <si>
    <t>K</t>
  </si>
  <si>
    <t>L</t>
  </si>
  <si>
    <t>M</t>
  </si>
  <si>
    <t>TABELA DE ÓRGÃOS</t>
  </si>
  <si>
    <t>LEGENDA:</t>
  </si>
  <si>
    <t>INSCRIÇÕES EM RESTOS A PAGAR               ( X )</t>
  </si>
  <si>
    <t>=RESULTADO [193130201 + 1931930202]</t>
  </si>
  <si>
    <t>PARA CÁLCULO NO 6º  BIMESTRE</t>
  </si>
  <si>
    <t>PODER</t>
  </si>
  <si>
    <t>FONTE DE RECURSOS</t>
  </si>
  <si>
    <t>CÓDIGO DE APLICAÇÃO</t>
  </si>
  <si>
    <t>DISPONIBILIDADES FINANCEIRAS LÍQUIDAS                      ( VI = III-IV-V )</t>
  </si>
  <si>
    <t>Poder Executivo B13</t>
  </si>
  <si>
    <t>B13</t>
  </si>
  <si>
    <t>CADASTRO DE ÓRGÃOS</t>
  </si>
  <si>
    <t>C14</t>
  </si>
  <si>
    <t>D15</t>
  </si>
  <si>
    <t>[CÓDIGO] E [NOME] DA FONTE DE RECURSOS</t>
  </si>
  <si>
    <t>(01) DISPONIBILIDADE FINANCEIRA</t>
  </si>
  <si>
    <t>[CÓDIGO] E [NOME] DO CÓDIGO DE APLICAÇÃO</t>
  </si>
  <si>
    <t>(1.3) CÓDIGO DE APLICAÇÃO</t>
  </si>
  <si>
    <t>E16</t>
  </si>
  <si>
    <t>Órgão C14</t>
  </si>
  <si>
    <t>Fonte de Recursos D15</t>
  </si>
  <si>
    <t>Código de Aplicação E16</t>
  </si>
  <si>
    <t>Poder Legislativo B19</t>
  </si>
  <si>
    <t>Órgão C20</t>
  </si>
  <si>
    <t>Fonte de Recursos D21</t>
  </si>
  <si>
    <t>Código de Aplicação E22</t>
  </si>
  <si>
    <t>(27) Dotação Utilizada</t>
  </si>
  <si>
    <t>B19</t>
  </si>
  <si>
    <t>C20</t>
  </si>
  <si>
    <t>D21</t>
  </si>
  <si>
    <t>E22</t>
  </si>
  <si>
    <t>(1.1) FONTE DE RECURSOS</t>
  </si>
  <si>
    <t>(1.2) CÓDIGO DE APLICAÇÃO</t>
  </si>
  <si>
    <t>I16 *</t>
  </si>
  <si>
    <t>I21 *</t>
  </si>
  <si>
    <t>[CÓDIGO]  E  [NOME]                      DO ÓRGÃO &lt;&gt; CM</t>
  </si>
  <si>
    <t>PODER EXECUTIVO</t>
  </si>
  <si>
    <t>Código de Aplicação</t>
  </si>
  <si>
    <t>PODER LEGISLATIVO</t>
  </si>
  <si>
    <t>[CÓDIGO]  E  [NOME]                      DO ÓRGÃO = CM</t>
  </si>
  <si>
    <t>Órgão: &lt;&gt; CM</t>
  </si>
  <si>
    <t>Órgão: = CM</t>
  </si>
  <si>
    <t>Fonte: Balancete Consolidado</t>
  </si>
  <si>
    <t>idem acima</t>
  </si>
  <si>
    <t>Iniciada em 0 ou 9</t>
  </si>
  <si>
    <t>Fonte de Recurso Iniciada em "0"</t>
  </si>
  <si>
    <t>DISPONIB. FINANCEIRAS DO EXERCÍCIO (I)</t>
  </si>
  <si>
    <t>DISPONIB. FINANCEIRAS DE EXERCÍCIO ANTERIOR  (II)</t>
  </si>
  <si>
    <t>H16 = F16 + G16</t>
  </si>
  <si>
    <t>H21 = F21 + G21</t>
  </si>
  <si>
    <t>R.P. DE EXERCÍCIOS ANTERIORES (IV)</t>
  </si>
  <si>
    <t>EMPENHOS LIQUIDADOS A PAGAR (V)</t>
  </si>
  <si>
    <t>Fonte de Recurso Iniciada em "9"</t>
  </si>
  <si>
    <t>=[SALDO INICIAL]M1    +       SOMA[DÉBITO - CRÉDITO]M1...MA</t>
  </si>
  <si>
    <t>Órgão &lt;&gt; CM; Fonte de Recursos = "0" ou "9"; Código de Aplicação</t>
  </si>
  <si>
    <t>Fontes agrupadas pelo 2º dígito, indiferente se o 1º é "0" ou "9"</t>
  </si>
  <si>
    <t>Órgão=CM; Fonte de Recursos = "0" ou "9"; Código de Aplicação</t>
  </si>
  <si>
    <t>=RESULTADO [193130201 + 193130202]</t>
  </si>
  <si>
    <t>=[SALDO INICIAL]M1    +       SOMA[DÉBITO - CRÉDITO]MA</t>
  </si>
  <si>
    <t>K16 = H16-I16-J16</t>
  </si>
  <si>
    <t>K21 = H21-I21-J21</t>
  </si>
  <si>
    <t>M16 = K16-L16</t>
  </si>
  <si>
    <t>M21 = K21-L21</t>
  </si>
  <si>
    <t>DISPONIB. FINANCEIRAS TOTAIS III          (I + II)</t>
  </si>
  <si>
    <t>=[SALDO INICIAL]M1    +       SOMA[DÉBITO - CRÉDITO]M1..MA conta 1 - SOMA (CRÉDITOS - DÉBITOS) M1..MA conta 2</t>
  </si>
  <si>
    <t>=[SALDO INICIAL]M1 + SOMA[DÉBITO - CRÉDITO]M1...MA.                         Em Dezembro considerar:                            =[SALDO INICIAL]M1 + SOMA[DÉBITO - CRÉDITO]M1...M13</t>
  </si>
  <si>
    <t xml:space="preserve">I16 </t>
  </si>
  <si>
    <t xml:space="preserve">I21 </t>
  </si>
  <si>
    <t>193130101 conta</t>
  </si>
  <si>
    <t>2 = 193130109</t>
  </si>
  <si>
    <t>PARA CÁLCULO NO 1º AO 5º BIMESTRE</t>
  </si>
  <si>
    <t>PARA CÁLCULO DO 1º AO 5º BIMESTRE</t>
  </si>
  <si>
    <t>=SOMA[CRÉDITO] M13</t>
  </si>
  <si>
    <t>=RESULTADO [193130201 + 193130202] - [ 295110100 + 295120100]</t>
  </si>
  <si>
    <t>=[SALDO INICIAL]M1    +       SOMA[DÉBITO - CRÉDITO]M1...M13 das contas [193130201 e 193130202] menos  SOMA[CRÉDITO]M13 das contas  295110100 e 295120100]</t>
  </si>
  <si>
    <t>1932901</t>
  </si>
  <si>
    <t>Demonstrativo das Disponibilidades Financeiras Orçamentárias</t>
  </si>
  <si>
    <t>= SOMA[DÉBITO - CRÉDITO]M1..MA conta 1 - SOMA (CRÉDITOS - DÉBITOS) M1..MA conta 2</t>
  </si>
  <si>
    <t>conta 1 = 193130101 conta 2 = 193130109</t>
  </si>
  <si>
    <t>=[SALDO INICIAL]M1    +       SOMA[DÉBITO - CRÉDITO]M1...M13 das contas [193130201 e 193130202] menos  SOMA[CRÉDITO]M13 das contas  [295110100 e 295120100]</t>
  </si>
  <si>
    <t>=RESULTADO [295110100+ 295120100]</t>
  </si>
  <si>
    <t>=RESULTADO [193130201 + 193130202 -     [295110100 e 295120100]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</si>
</sst>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Tahoma"/>
      <family val="0"/>
    </font>
    <font>
      <u val="single"/>
      <sz val="7.5"/>
      <color indexed="12"/>
      <name val="Tahoma"/>
      <family val="2"/>
    </font>
    <font>
      <u val="single"/>
      <sz val="7.5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 quotePrefix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 quotePrefix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 quotePrefix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 quotePrefix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 quotePrefix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 quotePrefix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0" fillId="0" borderId="18" xfId="0" applyFont="1" applyBorder="1" applyAlignment="1" quotePrefix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 quotePrefix="1">
      <alignment horizontal="left" vertical="center"/>
    </xf>
    <xf numFmtId="0" fontId="20" fillId="0" borderId="0" xfId="0" applyFont="1" applyFill="1" applyAlignment="1">
      <alignment horizontal="left" vertical="top" wrapText="1"/>
    </xf>
    <xf numFmtId="0" fontId="21" fillId="34" borderId="0" xfId="0" applyFont="1" applyFill="1" applyAlignment="1">
      <alignment wrapText="1"/>
    </xf>
    <xf numFmtId="0" fontId="21" fillId="34" borderId="0" xfId="0" applyFont="1" applyFill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horizontal="center" vertical="center" wrapText="1"/>
    </xf>
    <xf numFmtId="1" fontId="21" fillId="34" borderId="36" xfId="0" applyNumberFormat="1" applyFont="1" applyFill="1" applyBorder="1" applyAlignment="1">
      <alignment horizontal="center" vertical="center" wrapText="1"/>
    </xf>
    <xf numFmtId="0" fontId="21" fillId="34" borderId="37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 quotePrefix="1">
      <alignment horizontal="center" vertical="center" wrapText="1"/>
    </xf>
    <xf numFmtId="0" fontId="21" fillId="34" borderId="26" xfId="0" applyFont="1" applyFill="1" applyBorder="1" applyAlignment="1">
      <alignment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vertical="center" wrapText="1"/>
    </xf>
    <xf numFmtId="1" fontId="21" fillId="34" borderId="18" xfId="0" applyNumberFormat="1" applyFont="1" applyFill="1" applyBorder="1" applyAlignment="1">
      <alignment horizontal="center" vertical="center" wrapText="1"/>
    </xf>
    <xf numFmtId="1" fontId="21" fillId="34" borderId="18" xfId="0" applyNumberFormat="1" applyFont="1" applyFill="1" applyBorder="1" applyAlignment="1" quotePrefix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1" fontId="21" fillId="34" borderId="41" xfId="0" applyNumberFormat="1" applyFont="1" applyFill="1" applyBorder="1" applyAlignment="1" quotePrefix="1">
      <alignment horizontal="center" vertical="center" wrapText="1"/>
    </xf>
    <xf numFmtId="0" fontId="21" fillId="34" borderId="18" xfId="50" applyFont="1" applyFill="1" applyBorder="1" applyAlignment="1">
      <alignment vertical="center" wrapText="1"/>
      <protection/>
    </xf>
    <xf numFmtId="0" fontId="21" fillId="34" borderId="0" xfId="50" applyFont="1" applyFill="1" applyAlignment="1">
      <alignment wrapText="1"/>
      <protection/>
    </xf>
    <xf numFmtId="1" fontId="21" fillId="34" borderId="26" xfId="50" applyNumberFormat="1" applyFont="1" applyFill="1" applyBorder="1" applyAlignment="1">
      <alignment horizontal="center" vertical="center" wrapText="1"/>
      <protection/>
    </xf>
    <xf numFmtId="0" fontId="21" fillId="34" borderId="42" xfId="0" applyFont="1" applyFill="1" applyBorder="1" applyAlignment="1">
      <alignment vertical="center" wrapText="1"/>
    </xf>
    <xf numFmtId="0" fontId="21" fillId="34" borderId="43" xfId="0" applyFont="1" applyFill="1" applyBorder="1" applyAlignment="1">
      <alignment horizontal="center" vertical="center" wrapText="1"/>
    </xf>
    <xf numFmtId="1" fontId="21" fillId="34" borderId="17" xfId="0" applyNumberFormat="1" applyFont="1" applyFill="1" applyBorder="1" applyAlignment="1">
      <alignment horizontal="center" vertical="center" wrapText="1"/>
    </xf>
    <xf numFmtId="1" fontId="21" fillId="34" borderId="18" xfId="50" applyNumberFormat="1" applyFont="1" applyFill="1" applyBorder="1" applyAlignment="1" quotePrefix="1">
      <alignment horizontal="center" vertical="center" wrapText="1"/>
      <protection/>
    </xf>
    <xf numFmtId="0" fontId="21" fillId="34" borderId="44" xfId="0" applyFont="1" applyFill="1" applyBorder="1" applyAlignment="1">
      <alignment vertical="center" wrapText="1"/>
    </xf>
    <xf numFmtId="0" fontId="21" fillId="34" borderId="38" xfId="0" applyFont="1" applyFill="1" applyBorder="1" applyAlignment="1">
      <alignment horizontal="center" vertical="center" wrapText="1"/>
    </xf>
    <xf numFmtId="1" fontId="21" fillId="34" borderId="26" xfId="0" applyNumberFormat="1" applyFont="1" applyFill="1" applyBorder="1" applyAlignment="1">
      <alignment horizontal="center" vertical="center" wrapText="1"/>
    </xf>
    <xf numFmtId="1" fontId="21" fillId="34" borderId="41" xfId="50" applyNumberFormat="1" applyFont="1" applyFill="1" applyBorder="1" applyAlignment="1" quotePrefix="1">
      <alignment horizontal="center" vertical="center" wrapText="1"/>
      <protection/>
    </xf>
    <xf numFmtId="0" fontId="21" fillId="34" borderId="45" xfId="0" applyFont="1" applyFill="1" applyBorder="1" applyAlignment="1">
      <alignment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 quotePrefix="1">
      <alignment horizontal="center" vertical="center" wrapText="1"/>
    </xf>
    <xf numFmtId="0" fontId="21" fillId="34" borderId="42" xfId="0" applyFont="1" applyFill="1" applyBorder="1" applyAlignment="1" quotePrefix="1">
      <alignment horizontal="center" vertical="center" wrapText="1"/>
    </xf>
    <xf numFmtId="0" fontId="21" fillId="34" borderId="17" xfId="0" applyFont="1" applyFill="1" applyBorder="1" applyAlignment="1" quotePrefix="1">
      <alignment horizontal="center" vertical="center" wrapText="1"/>
    </xf>
    <xf numFmtId="0" fontId="21" fillId="34" borderId="44" xfId="0" applyFont="1" applyFill="1" applyBorder="1" applyAlignment="1" quotePrefix="1">
      <alignment horizontal="center" vertical="center" wrapText="1"/>
    </xf>
    <xf numFmtId="0" fontId="21" fillId="34" borderId="26" xfId="0" applyFont="1" applyFill="1" applyBorder="1" applyAlignment="1" quotePrefix="1">
      <alignment horizontal="center" vertical="center" wrapText="1"/>
    </xf>
    <xf numFmtId="0" fontId="21" fillId="34" borderId="45" xfId="0" applyFont="1" applyFill="1" applyBorder="1" applyAlignment="1" quotePrefix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 quotePrefix="1">
      <alignment horizontal="center" vertical="center" wrapText="1"/>
    </xf>
    <xf numFmtId="0" fontId="21" fillId="34" borderId="38" xfId="0" applyFont="1" applyFill="1" applyBorder="1" applyAlignment="1" quotePrefix="1">
      <alignment horizontal="center" vertical="center" wrapText="1"/>
    </xf>
    <xf numFmtId="1" fontId="21" fillId="34" borderId="41" xfId="0" applyNumberFormat="1" applyFont="1" applyFill="1" applyBorder="1" applyAlignment="1">
      <alignment horizontal="center" vertical="center" wrapText="1"/>
    </xf>
    <xf numFmtId="0" fontId="21" fillId="34" borderId="18" xfId="50" applyFont="1" applyFill="1" applyBorder="1" applyAlignment="1" quotePrefix="1">
      <alignment horizontal="left" vertical="center" wrapText="1"/>
      <protection/>
    </xf>
    <xf numFmtId="0" fontId="21" fillId="34" borderId="46" xfId="0" applyFont="1" applyFill="1" applyBorder="1" applyAlignment="1">
      <alignment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21" fillId="34" borderId="4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 quotePrefix="1">
      <alignment horizontal="center" vertical="center" wrapText="1"/>
    </xf>
    <xf numFmtId="0" fontId="21" fillId="34" borderId="18" xfId="0" applyFont="1" applyFill="1" applyBorder="1" applyAlignment="1">
      <alignment vertical="center" wrapText="1"/>
    </xf>
    <xf numFmtId="0" fontId="21" fillId="34" borderId="46" xfId="0" applyFont="1" applyFill="1" applyBorder="1" applyAlignment="1" quotePrefix="1">
      <alignment horizontal="center" vertical="center" wrapText="1"/>
    </xf>
    <xf numFmtId="0" fontId="21" fillId="34" borderId="0" xfId="0" applyFont="1" applyFill="1" applyAlignment="1">
      <alignment horizontal="center" wrapText="1"/>
    </xf>
    <xf numFmtId="0" fontId="21" fillId="34" borderId="0" xfId="0" applyFont="1" applyFill="1" applyAlignment="1">
      <alignment horizontal="center" vertical="center" wrapText="1"/>
    </xf>
    <xf numFmtId="49" fontId="21" fillId="34" borderId="48" xfId="0" applyNumberFormat="1" applyFont="1" applyFill="1" applyBorder="1" applyAlignment="1">
      <alignment horizontal="center" vertical="center" wrapText="1"/>
    </xf>
    <xf numFmtId="49" fontId="21" fillId="34" borderId="49" xfId="0" applyNumberFormat="1" applyFont="1" applyFill="1" applyBorder="1" applyAlignment="1">
      <alignment horizontal="center" vertical="center" wrapText="1"/>
    </xf>
    <xf numFmtId="1" fontId="21" fillId="34" borderId="49" xfId="0" applyNumberFormat="1" applyFont="1" applyFill="1" applyBorder="1" applyAlignment="1">
      <alignment horizontal="center" vertical="center" wrapText="1"/>
    </xf>
    <xf numFmtId="49" fontId="21" fillId="34" borderId="49" xfId="0" applyNumberFormat="1" applyFont="1" applyFill="1" applyBorder="1" applyAlignment="1" quotePrefix="1">
      <alignment horizontal="center" vertical="center" wrapText="1"/>
    </xf>
    <xf numFmtId="49" fontId="21" fillId="34" borderId="50" xfId="0" applyNumberFormat="1" applyFont="1" applyFill="1" applyBorder="1" applyAlignment="1">
      <alignment horizontal="center" vertical="center" wrapText="1"/>
    </xf>
    <xf numFmtId="49" fontId="21" fillId="34" borderId="51" xfId="0" applyNumberFormat="1" applyFont="1" applyFill="1" applyBorder="1" applyAlignment="1">
      <alignment horizontal="center" vertical="center" wrapText="1"/>
    </xf>
    <xf numFmtId="49" fontId="21" fillId="34" borderId="52" xfId="0" applyNumberFormat="1" applyFont="1" applyFill="1" applyBorder="1" applyAlignment="1">
      <alignment horizontal="center" vertical="center" wrapText="1"/>
    </xf>
    <xf numFmtId="1" fontId="21" fillId="34" borderId="52" xfId="0" applyNumberFormat="1" applyFont="1" applyFill="1" applyBorder="1" applyAlignment="1">
      <alignment horizontal="center" vertical="center" wrapText="1"/>
    </xf>
    <xf numFmtId="49" fontId="21" fillId="34" borderId="53" xfId="0" applyNumberFormat="1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 quotePrefix="1">
      <alignment horizontal="left" vertical="center" wrapText="1"/>
    </xf>
    <xf numFmtId="0" fontId="21" fillId="34" borderId="41" xfId="0" applyFont="1" applyFill="1" applyBorder="1" applyAlignment="1">
      <alignment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 quotePrefix="1">
      <alignment horizontal="center" vertical="center" wrapText="1"/>
    </xf>
    <xf numFmtId="0" fontId="21" fillId="34" borderId="54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 quotePrefix="1">
      <alignment horizontal="left" vertical="center" wrapText="1"/>
    </xf>
    <xf numFmtId="0" fontId="21" fillId="34" borderId="44" xfId="0" applyFont="1" applyFill="1" applyBorder="1" applyAlignment="1" quotePrefix="1">
      <alignment horizontal="center" vertical="center" wrapText="1"/>
    </xf>
    <xf numFmtId="0" fontId="21" fillId="34" borderId="55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Dem. Disp. Financeiras Completo - Modificado em 26.05.2006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106" zoomScaleNormal="106" zoomScaleSheetLayoutView="75" zoomScalePageLayoutView="0" workbookViewId="0" topLeftCell="B4">
      <selection activeCell="B1" sqref="A1:IV16384"/>
    </sheetView>
  </sheetViews>
  <sheetFormatPr defaultColWidth="9.140625" defaultRowHeight="12.75"/>
  <cols>
    <col min="1" max="1" width="6.28125" style="44" customWidth="1"/>
    <col min="2" max="2" width="14.7109375" style="44" customWidth="1"/>
    <col min="3" max="3" width="10.421875" style="3" customWidth="1"/>
    <col min="4" max="4" width="13.7109375" style="3" customWidth="1"/>
    <col min="5" max="5" width="14.421875" style="3" customWidth="1"/>
    <col min="6" max="8" width="15.7109375" style="3" customWidth="1"/>
    <col min="9" max="9" width="15.57421875" style="3" customWidth="1"/>
    <col min="10" max="10" width="14.7109375" style="3" customWidth="1"/>
    <col min="11" max="11" width="21.28125" style="3" customWidth="1"/>
    <col min="12" max="12" width="15.140625" style="3" customWidth="1"/>
    <col min="13" max="13" width="17.28125" style="3" customWidth="1"/>
    <col min="14" max="16384" width="9.140625" style="3" customWidth="1"/>
  </cols>
  <sheetData>
    <row r="1" spans="1:13" s="1" customFormat="1" ht="12.75">
      <c r="A1" s="1" t="s">
        <v>11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21</v>
      </c>
      <c r="K1" s="1" t="s">
        <v>22</v>
      </c>
      <c r="L1" s="1" t="s">
        <v>23</v>
      </c>
      <c r="M1" s="1" t="s">
        <v>24</v>
      </c>
    </row>
    <row r="2" spans="1:2" ht="12.75">
      <c r="A2" s="1">
        <v>2</v>
      </c>
      <c r="B2" s="3"/>
    </row>
    <row r="3" spans="1:13" ht="19.5" customHeight="1">
      <c r="A3" s="1">
        <v>3</v>
      </c>
      <c r="B3" s="3"/>
      <c r="C3" s="4" t="s">
        <v>101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2" ht="12.75">
      <c r="A4" s="1">
        <v>4</v>
      </c>
      <c r="B4" s="3"/>
    </row>
    <row r="5" spans="1:6" ht="12.75">
      <c r="A5" s="1">
        <v>5</v>
      </c>
      <c r="B5" s="3"/>
      <c r="C5" s="5"/>
      <c r="D5" s="5"/>
      <c r="E5" s="5"/>
      <c r="F5" s="5"/>
    </row>
    <row r="6" spans="1:2" ht="13.5" thickBot="1">
      <c r="A6" s="1">
        <v>6</v>
      </c>
      <c r="B6" s="3"/>
    </row>
    <row r="7" spans="1:13" ht="15" customHeight="1" thickTop="1">
      <c r="A7" s="1">
        <v>7</v>
      </c>
      <c r="B7" s="6" t="s">
        <v>30</v>
      </c>
      <c r="C7" s="7" t="s">
        <v>0</v>
      </c>
      <c r="D7" s="7" t="s">
        <v>31</v>
      </c>
      <c r="E7" s="7" t="s">
        <v>32</v>
      </c>
      <c r="F7" s="8" t="s">
        <v>71</v>
      </c>
      <c r="G7" s="8" t="s">
        <v>72</v>
      </c>
      <c r="H7" s="8" t="s">
        <v>88</v>
      </c>
      <c r="I7" s="9" t="s">
        <v>1</v>
      </c>
      <c r="J7" s="10"/>
      <c r="K7" s="8" t="s">
        <v>33</v>
      </c>
      <c r="L7" s="8" t="s">
        <v>27</v>
      </c>
      <c r="M7" s="11" t="s">
        <v>20</v>
      </c>
    </row>
    <row r="8" spans="1:13" ht="12.75">
      <c r="A8" s="1">
        <v>8</v>
      </c>
      <c r="B8" s="12"/>
      <c r="C8" s="13"/>
      <c r="D8" s="13"/>
      <c r="E8" s="13"/>
      <c r="F8" s="14"/>
      <c r="G8" s="14"/>
      <c r="H8" s="14"/>
      <c r="I8" s="14" t="s">
        <v>75</v>
      </c>
      <c r="J8" s="15" t="s">
        <v>76</v>
      </c>
      <c r="K8" s="14"/>
      <c r="L8" s="15"/>
      <c r="M8" s="16"/>
    </row>
    <row r="9" spans="1:13" ht="12.75">
      <c r="A9" s="1">
        <v>9</v>
      </c>
      <c r="B9" s="12"/>
      <c r="C9" s="13"/>
      <c r="D9" s="13"/>
      <c r="E9" s="13"/>
      <c r="F9" s="14"/>
      <c r="G9" s="14"/>
      <c r="H9" s="14"/>
      <c r="I9" s="14"/>
      <c r="J9" s="15"/>
      <c r="K9" s="14"/>
      <c r="L9" s="15"/>
      <c r="M9" s="16"/>
    </row>
    <row r="10" spans="1:13" ht="12.75">
      <c r="A10" s="1">
        <v>10</v>
      </c>
      <c r="B10" s="12"/>
      <c r="C10" s="13"/>
      <c r="D10" s="13"/>
      <c r="E10" s="13"/>
      <c r="F10" s="14"/>
      <c r="G10" s="14"/>
      <c r="H10" s="14"/>
      <c r="I10" s="14"/>
      <c r="J10" s="15"/>
      <c r="K10" s="14"/>
      <c r="L10" s="15"/>
      <c r="M10" s="16"/>
    </row>
    <row r="11" spans="1:13" ht="12.75">
      <c r="A11" s="1">
        <v>11</v>
      </c>
      <c r="B11" s="12"/>
      <c r="C11" s="13"/>
      <c r="D11" s="13"/>
      <c r="E11" s="13"/>
      <c r="F11" s="14"/>
      <c r="G11" s="14"/>
      <c r="H11" s="14"/>
      <c r="I11" s="14"/>
      <c r="J11" s="15"/>
      <c r="K11" s="14"/>
      <c r="L11" s="15"/>
      <c r="M11" s="16"/>
    </row>
    <row r="12" spans="1:13" ht="13.5" thickBot="1">
      <c r="A12" s="1">
        <v>12</v>
      </c>
      <c r="B12" s="17"/>
      <c r="C12" s="18"/>
      <c r="D12" s="18"/>
      <c r="E12" s="18"/>
      <c r="F12" s="19"/>
      <c r="G12" s="19"/>
      <c r="H12" s="19"/>
      <c r="I12" s="19"/>
      <c r="J12" s="20"/>
      <c r="K12" s="19"/>
      <c r="L12" s="20"/>
      <c r="M12" s="21"/>
    </row>
    <row r="13" spans="1:13" ht="26.25" thickTop="1">
      <c r="A13" s="1">
        <v>13</v>
      </c>
      <c r="B13" s="22" t="s">
        <v>34</v>
      </c>
      <c r="C13" s="23"/>
      <c r="D13" s="23"/>
      <c r="E13" s="23"/>
      <c r="F13" s="24"/>
      <c r="G13" s="24"/>
      <c r="H13" s="24"/>
      <c r="I13" s="23"/>
      <c r="J13" s="23"/>
      <c r="K13" s="24"/>
      <c r="L13" s="23"/>
      <c r="M13" s="25"/>
    </row>
    <row r="14" spans="1:13" ht="22.5" customHeight="1">
      <c r="A14" s="1">
        <v>14</v>
      </c>
      <c r="B14" s="26"/>
      <c r="C14" s="27" t="s">
        <v>44</v>
      </c>
      <c r="D14" s="27"/>
      <c r="E14" s="27"/>
      <c r="F14" s="28"/>
      <c r="G14" s="28"/>
      <c r="H14" s="28"/>
      <c r="I14" s="29"/>
      <c r="J14" s="29"/>
      <c r="K14" s="28"/>
      <c r="L14" s="29"/>
      <c r="M14" s="30"/>
    </row>
    <row r="15" spans="1:13" ht="25.5">
      <c r="A15" s="1">
        <v>15</v>
      </c>
      <c r="B15" s="26"/>
      <c r="C15" s="27"/>
      <c r="D15" s="27" t="s">
        <v>45</v>
      </c>
      <c r="E15" s="27"/>
      <c r="F15" s="28"/>
      <c r="G15" s="28"/>
      <c r="H15" s="28"/>
      <c r="I15" s="29"/>
      <c r="J15" s="29"/>
      <c r="K15" s="28"/>
      <c r="L15" s="29"/>
      <c r="M15" s="30"/>
    </row>
    <row r="16" spans="1:13" ht="25.5">
      <c r="A16" s="1">
        <v>16</v>
      </c>
      <c r="B16" s="31"/>
      <c r="C16" s="32"/>
      <c r="D16" s="33"/>
      <c r="E16" s="27" t="s">
        <v>46</v>
      </c>
      <c r="F16" s="27" t="str">
        <f ca="1">SUBSTITUTE(CELL("endereço",F16),"$",)</f>
        <v>F16</v>
      </c>
      <c r="G16" s="27" t="str">
        <f ca="1">SUBSTITUTE(CELL("endereço",G16),"$",)</f>
        <v>G16</v>
      </c>
      <c r="H16" s="34" t="s">
        <v>73</v>
      </c>
      <c r="I16" s="27" t="s">
        <v>91</v>
      </c>
      <c r="J16" s="27" t="str">
        <f ca="1">SUBSTITUTE(CELL("endereço",J16),"$",)</f>
        <v>J16</v>
      </c>
      <c r="K16" s="35" t="s">
        <v>84</v>
      </c>
      <c r="L16" s="27" t="str">
        <f ca="1">SUBSTITUTE(CELL("endereço",L16),"$",)</f>
        <v>L16</v>
      </c>
      <c r="M16" s="36" t="s">
        <v>86</v>
      </c>
    </row>
    <row r="17" spans="1:13" ht="15" customHeight="1" thickBot="1">
      <c r="A17" s="1">
        <v>17</v>
      </c>
      <c r="B17" s="37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40"/>
    </row>
    <row r="18" spans="1:13" ht="26.25" thickTop="1">
      <c r="A18" s="1">
        <v>18</v>
      </c>
      <c r="B18" s="41" t="s">
        <v>47</v>
      </c>
      <c r="C18" s="42"/>
      <c r="D18" s="42"/>
      <c r="E18" s="42"/>
      <c r="F18" s="24"/>
      <c r="G18" s="24"/>
      <c r="H18" s="24"/>
      <c r="I18" s="23"/>
      <c r="J18" s="23"/>
      <c r="K18" s="24"/>
      <c r="L18" s="23"/>
      <c r="M18" s="25"/>
    </row>
    <row r="19" spans="1:13" ht="22.5" customHeight="1">
      <c r="A19" s="1">
        <v>19</v>
      </c>
      <c r="B19" s="31"/>
      <c r="C19" s="43" t="s">
        <v>48</v>
      </c>
      <c r="D19" s="43"/>
      <c r="E19" s="43"/>
      <c r="F19" s="28"/>
      <c r="G19" s="28"/>
      <c r="H19" s="28"/>
      <c r="I19" s="29"/>
      <c r="J19" s="29"/>
      <c r="K19" s="28"/>
      <c r="L19" s="29"/>
      <c r="M19" s="30"/>
    </row>
    <row r="20" spans="1:13" ht="25.5">
      <c r="A20" s="1">
        <v>20</v>
      </c>
      <c r="B20" s="31"/>
      <c r="C20" s="27"/>
      <c r="D20" s="43" t="s">
        <v>49</v>
      </c>
      <c r="E20" s="43"/>
      <c r="F20" s="28"/>
      <c r="G20" s="28"/>
      <c r="H20" s="28"/>
      <c r="I20" s="29"/>
      <c r="J20" s="29"/>
      <c r="K20" s="28"/>
      <c r="L20" s="29"/>
      <c r="M20" s="30"/>
    </row>
    <row r="21" spans="1:13" ht="25.5">
      <c r="A21" s="1">
        <v>21</v>
      </c>
      <c r="B21" s="31"/>
      <c r="C21" s="32"/>
      <c r="D21" s="33"/>
      <c r="E21" s="27" t="s">
        <v>50</v>
      </c>
      <c r="F21" s="27" t="str">
        <f ca="1">SUBSTITUTE(CELL("endereço",F21),"$",)</f>
        <v>F21</v>
      </c>
      <c r="G21" s="27" t="str">
        <f ca="1">SUBSTITUTE(CELL("endereço",G21),"$",)</f>
        <v>G21</v>
      </c>
      <c r="H21" s="34" t="s">
        <v>74</v>
      </c>
      <c r="I21" s="27" t="s">
        <v>92</v>
      </c>
      <c r="J21" s="27" t="str">
        <f ca="1">SUBSTITUTE(CELL("endereço",J21),"$",)</f>
        <v>J21</v>
      </c>
      <c r="K21" s="35" t="s">
        <v>85</v>
      </c>
      <c r="L21" s="27" t="str">
        <f ca="1">SUBSTITUTE(CELL("endereço",L21),"$",)</f>
        <v>L21</v>
      </c>
      <c r="M21" s="36" t="s">
        <v>87</v>
      </c>
    </row>
    <row r="22" spans="1:13" ht="15" customHeight="1" thickBot="1">
      <c r="A22" s="1">
        <v>22</v>
      </c>
      <c r="B22" s="37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40"/>
    </row>
    <row r="23" ht="13.5" thickTop="1">
      <c r="B23" s="45" t="s">
        <v>67</v>
      </c>
    </row>
    <row r="25" spans="2:13" ht="1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</sheetData>
  <sheetProtection/>
  <mergeCells count="16">
    <mergeCell ref="M7:M12"/>
    <mergeCell ref="H7:H12"/>
    <mergeCell ref="C7:C12"/>
    <mergeCell ref="D7:D12"/>
    <mergeCell ref="E7:E12"/>
    <mergeCell ref="I7:J7"/>
    <mergeCell ref="B7:B12"/>
    <mergeCell ref="B25:M25"/>
    <mergeCell ref="C3:M3"/>
    <mergeCell ref="F7:F12"/>
    <mergeCell ref="I8:I12"/>
    <mergeCell ref="J8:J12"/>
    <mergeCell ref="K7:K12"/>
    <mergeCell ref="C5:F5"/>
    <mergeCell ref="G7:G12"/>
    <mergeCell ref="L7:L12"/>
  </mergeCells>
  <printOptions/>
  <pageMargins left="0.5905511811023623" right="0.1968503937007874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SheetLayoutView="100" zoomScalePageLayoutView="0" workbookViewId="0" topLeftCell="A1">
      <selection activeCell="D45" sqref="D44:D45"/>
    </sheetView>
  </sheetViews>
  <sheetFormatPr defaultColWidth="9.140625" defaultRowHeight="12.75"/>
  <cols>
    <col min="1" max="1" width="5.7109375" style="47" customWidth="1"/>
    <col min="2" max="2" width="13.28125" style="97" customWidth="1"/>
    <col min="3" max="3" width="33.57421875" style="47" customWidth="1"/>
    <col min="4" max="4" width="21.57421875" style="47" customWidth="1"/>
    <col min="5" max="5" width="19.00390625" style="47" customWidth="1"/>
    <col min="6" max="6" width="14.8515625" style="47" customWidth="1"/>
    <col min="7" max="7" width="15.28125" style="47" customWidth="1"/>
    <col min="8" max="8" width="14.7109375" style="47" customWidth="1"/>
    <col min="9" max="9" width="19.28125" style="47" customWidth="1"/>
    <col min="10" max="10" width="15.7109375" style="47" customWidth="1"/>
    <col min="11" max="16384" width="9.140625" style="47" customWidth="1"/>
  </cols>
  <sheetData>
    <row r="2" spans="1:12" ht="12.7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ht="13.5" thickBot="1">
      <c r="B3" s="97" t="s">
        <v>26</v>
      </c>
    </row>
    <row r="4" spans="2:9" ht="12.75">
      <c r="B4" s="99" t="s">
        <v>12</v>
      </c>
      <c r="C4" s="100" t="s">
        <v>13</v>
      </c>
      <c r="D4" s="101" t="s">
        <v>14</v>
      </c>
      <c r="E4" s="102" t="s">
        <v>19</v>
      </c>
      <c r="F4" s="100" t="s">
        <v>15</v>
      </c>
      <c r="G4" s="100" t="s">
        <v>16</v>
      </c>
      <c r="H4" s="101" t="s">
        <v>17</v>
      </c>
      <c r="I4" s="103" t="s">
        <v>18</v>
      </c>
    </row>
    <row r="5" spans="2:9" ht="13.5" thickBot="1">
      <c r="B5" s="104"/>
      <c r="C5" s="105"/>
      <c r="D5" s="106"/>
      <c r="E5" s="105"/>
      <c r="F5" s="105"/>
      <c r="G5" s="105"/>
      <c r="H5" s="106"/>
      <c r="I5" s="107"/>
    </row>
    <row r="6" spans="2:9" s="48" customFormat="1" ht="25.5">
      <c r="B6" s="49" t="s">
        <v>35</v>
      </c>
      <c r="C6" s="50" t="s">
        <v>61</v>
      </c>
      <c r="D6" s="50"/>
      <c r="E6" s="50"/>
      <c r="F6" s="50"/>
      <c r="G6" s="50"/>
      <c r="H6" s="51" t="s">
        <v>36</v>
      </c>
      <c r="I6" s="52"/>
    </row>
    <row r="7" spans="2:9" ht="27.75" customHeight="1">
      <c r="B7" s="53" t="s">
        <v>37</v>
      </c>
      <c r="C7" s="54" t="s">
        <v>60</v>
      </c>
      <c r="D7" s="55"/>
      <c r="E7" s="55"/>
      <c r="F7" s="55"/>
      <c r="G7" s="55"/>
      <c r="H7" s="56" t="s">
        <v>36</v>
      </c>
      <c r="I7" s="57"/>
    </row>
    <row r="8" spans="2:9" ht="38.25">
      <c r="B8" s="53" t="s">
        <v>38</v>
      </c>
      <c r="C8" s="58" t="s">
        <v>39</v>
      </c>
      <c r="D8" s="58" t="s">
        <v>40</v>
      </c>
      <c r="E8" s="58" t="s">
        <v>69</v>
      </c>
      <c r="F8" s="58"/>
      <c r="G8" s="58" t="s">
        <v>56</v>
      </c>
      <c r="H8" s="58"/>
      <c r="I8" s="57" t="s">
        <v>80</v>
      </c>
    </row>
    <row r="9" spans="2:9" ht="48.75" customHeight="1">
      <c r="B9" s="53" t="s">
        <v>43</v>
      </c>
      <c r="C9" s="58" t="s">
        <v>41</v>
      </c>
      <c r="D9" s="58" t="s">
        <v>40</v>
      </c>
      <c r="E9" s="58"/>
      <c r="F9" s="58"/>
      <c r="G9" s="58" t="s">
        <v>57</v>
      </c>
      <c r="H9" s="59" t="s">
        <v>42</v>
      </c>
      <c r="I9" s="57"/>
    </row>
    <row r="10" spans="2:9" ht="33" customHeight="1">
      <c r="B10" s="60" t="str">
        <f>Quadro!F16</f>
        <v>F16</v>
      </c>
      <c r="C10" s="77" t="s">
        <v>90</v>
      </c>
      <c r="D10" s="61" t="s">
        <v>40</v>
      </c>
      <c r="E10" s="62" t="s">
        <v>65</v>
      </c>
      <c r="F10" s="74">
        <v>1932901</v>
      </c>
      <c r="G10" s="63"/>
      <c r="H10" s="64" t="s">
        <v>36</v>
      </c>
      <c r="I10" s="65"/>
    </row>
    <row r="11" spans="2:9" ht="33" customHeight="1">
      <c r="B11" s="66"/>
      <c r="C11" s="79"/>
      <c r="D11" s="67"/>
      <c r="E11" s="62" t="s">
        <v>70</v>
      </c>
      <c r="F11" s="75"/>
      <c r="G11" s="68" t="s">
        <v>56</v>
      </c>
      <c r="H11" s="63"/>
      <c r="I11" s="69"/>
    </row>
    <row r="12" spans="2:9" ht="33" customHeight="1">
      <c r="B12" s="70"/>
      <c r="C12" s="81"/>
      <c r="D12" s="71"/>
      <c r="E12" s="62" t="s">
        <v>62</v>
      </c>
      <c r="F12" s="76"/>
      <c r="G12" s="72" t="s">
        <v>57</v>
      </c>
      <c r="H12" s="72" t="s">
        <v>42</v>
      </c>
      <c r="I12" s="73"/>
    </row>
    <row r="13" spans="2:9" ht="31.5" customHeight="1">
      <c r="B13" s="60" t="str">
        <f>Quadro!G16</f>
        <v>G16</v>
      </c>
      <c r="C13" s="77" t="s">
        <v>90</v>
      </c>
      <c r="D13" s="74" t="s">
        <v>40</v>
      </c>
      <c r="E13" s="62" t="s">
        <v>65</v>
      </c>
      <c r="F13" s="74">
        <v>1932901</v>
      </c>
      <c r="G13" s="74" t="s">
        <v>68</v>
      </c>
      <c r="H13" s="74" t="s">
        <v>68</v>
      </c>
      <c r="I13" s="65"/>
    </row>
    <row r="14" spans="2:9" ht="31.5" customHeight="1">
      <c r="B14" s="66"/>
      <c r="C14" s="79"/>
      <c r="D14" s="75"/>
      <c r="E14" s="62" t="s">
        <v>77</v>
      </c>
      <c r="F14" s="75"/>
      <c r="G14" s="75"/>
      <c r="H14" s="75"/>
      <c r="I14" s="69"/>
    </row>
    <row r="15" spans="2:9" ht="31.5" customHeight="1">
      <c r="B15" s="70"/>
      <c r="C15" s="81"/>
      <c r="D15" s="76"/>
      <c r="E15" s="62" t="s">
        <v>62</v>
      </c>
      <c r="F15" s="76"/>
      <c r="G15" s="76"/>
      <c r="H15" s="76"/>
      <c r="I15" s="73"/>
    </row>
    <row r="16" spans="2:9" ht="15" customHeight="1">
      <c r="B16" s="60" t="str">
        <f>Quadro!I16</f>
        <v>I16 </v>
      </c>
      <c r="C16" s="77" t="s">
        <v>78</v>
      </c>
      <c r="D16" s="74" t="s">
        <v>51</v>
      </c>
      <c r="E16" s="74" t="s">
        <v>79</v>
      </c>
      <c r="F16" s="77" t="s">
        <v>28</v>
      </c>
      <c r="G16" s="77" t="s">
        <v>68</v>
      </c>
      <c r="H16" s="77" t="s">
        <v>68</v>
      </c>
      <c r="I16" s="78" t="s">
        <v>95</v>
      </c>
    </row>
    <row r="17" spans="2:9" ht="26.25" customHeight="1">
      <c r="B17" s="66"/>
      <c r="C17" s="79"/>
      <c r="D17" s="75"/>
      <c r="E17" s="75"/>
      <c r="F17" s="79"/>
      <c r="G17" s="75"/>
      <c r="H17" s="75"/>
      <c r="I17" s="80"/>
    </row>
    <row r="18" spans="2:9" ht="32.25" customHeight="1">
      <c r="B18" s="70"/>
      <c r="C18" s="81"/>
      <c r="D18" s="76"/>
      <c r="E18" s="76"/>
      <c r="F18" s="81"/>
      <c r="G18" s="76"/>
      <c r="H18" s="76"/>
      <c r="I18" s="82"/>
    </row>
    <row r="19" spans="2:10" ht="16.5" customHeight="1">
      <c r="B19" s="60" t="s">
        <v>58</v>
      </c>
      <c r="C19" s="77" t="s">
        <v>104</v>
      </c>
      <c r="D19" s="74" t="s">
        <v>51</v>
      </c>
      <c r="E19" s="77" t="s">
        <v>68</v>
      </c>
      <c r="F19" s="77" t="s">
        <v>98</v>
      </c>
      <c r="G19" s="77" t="s">
        <v>68</v>
      </c>
      <c r="H19" s="77" t="s">
        <v>68</v>
      </c>
      <c r="I19" s="78" t="s">
        <v>29</v>
      </c>
      <c r="J19" s="116"/>
    </row>
    <row r="20" spans="2:10" ht="16.5" customHeight="1">
      <c r="B20" s="66"/>
      <c r="C20" s="79"/>
      <c r="D20" s="75"/>
      <c r="E20" s="79"/>
      <c r="F20" s="79"/>
      <c r="G20" s="79"/>
      <c r="H20" s="79"/>
      <c r="I20" s="80"/>
      <c r="J20" s="116"/>
    </row>
    <row r="21" spans="2:10" ht="53.25" customHeight="1">
      <c r="B21" s="70"/>
      <c r="C21" s="81"/>
      <c r="D21" s="76"/>
      <c r="E21" s="81"/>
      <c r="F21" s="81"/>
      <c r="G21" s="81"/>
      <c r="H21" s="81"/>
      <c r="I21" s="82"/>
      <c r="J21" s="116"/>
    </row>
    <row r="22" spans="2:9" ht="15" customHeight="1">
      <c r="B22" s="66" t="str">
        <f>Quadro!J16</f>
        <v>J16</v>
      </c>
      <c r="C22" s="79" t="s">
        <v>102</v>
      </c>
      <c r="D22" s="75" t="s">
        <v>51</v>
      </c>
      <c r="E22" s="79" t="s">
        <v>68</v>
      </c>
      <c r="F22" s="83" t="s">
        <v>103</v>
      </c>
      <c r="G22" s="77" t="s">
        <v>68</v>
      </c>
      <c r="H22" s="77" t="s">
        <v>68</v>
      </c>
      <c r="I22" s="78" t="s">
        <v>96</v>
      </c>
    </row>
    <row r="23" spans="2:9" ht="15" customHeight="1">
      <c r="B23" s="66"/>
      <c r="C23" s="79"/>
      <c r="D23" s="75"/>
      <c r="E23" s="79"/>
      <c r="F23" s="83" t="s">
        <v>93</v>
      </c>
      <c r="G23" s="79"/>
      <c r="H23" s="79"/>
      <c r="I23" s="80"/>
    </row>
    <row r="24" spans="2:9" ht="27" customHeight="1">
      <c r="B24" s="70"/>
      <c r="C24" s="81"/>
      <c r="D24" s="76"/>
      <c r="E24" s="79"/>
      <c r="F24" s="84" t="s">
        <v>94</v>
      </c>
      <c r="G24" s="81"/>
      <c r="H24" s="81"/>
      <c r="I24" s="82"/>
    </row>
    <row r="25" spans="2:9" ht="39" thickBot="1">
      <c r="B25" s="108" t="str">
        <f>Quadro!L16</f>
        <v>L16</v>
      </c>
      <c r="C25" s="109" t="s">
        <v>97</v>
      </c>
      <c r="D25" s="110" t="s">
        <v>51</v>
      </c>
      <c r="E25" s="111" t="s">
        <v>68</v>
      </c>
      <c r="F25" s="112" t="s">
        <v>105</v>
      </c>
      <c r="G25" s="83"/>
      <c r="H25" s="83"/>
      <c r="I25" s="115"/>
    </row>
    <row r="26" spans="2:9" s="48" customFormat="1" ht="25.5">
      <c r="B26" s="85" t="s">
        <v>52</v>
      </c>
      <c r="C26" s="50" t="s">
        <v>63</v>
      </c>
      <c r="D26" s="50"/>
      <c r="E26" s="50"/>
      <c r="F26" s="50"/>
      <c r="G26" s="50"/>
      <c r="H26" s="51" t="s">
        <v>36</v>
      </c>
      <c r="I26" s="52"/>
    </row>
    <row r="27" spans="2:9" ht="27.75" customHeight="1">
      <c r="B27" s="86" t="s">
        <v>53</v>
      </c>
      <c r="C27" s="54" t="s">
        <v>64</v>
      </c>
      <c r="D27" s="55"/>
      <c r="E27" s="55"/>
      <c r="F27" s="55"/>
      <c r="G27" s="55"/>
      <c r="H27" s="56" t="s">
        <v>25</v>
      </c>
      <c r="I27" s="57"/>
    </row>
    <row r="28" spans="2:9" ht="38.25">
      <c r="B28" s="86" t="s">
        <v>54</v>
      </c>
      <c r="C28" s="58" t="s">
        <v>39</v>
      </c>
      <c r="D28" s="58" t="s">
        <v>40</v>
      </c>
      <c r="E28" s="58" t="s">
        <v>69</v>
      </c>
      <c r="F28" s="58"/>
      <c r="G28" s="58" t="s">
        <v>56</v>
      </c>
      <c r="H28" s="58"/>
      <c r="I28" s="57" t="s">
        <v>80</v>
      </c>
    </row>
    <row r="29" spans="2:9" ht="48.75" customHeight="1">
      <c r="B29" s="86" t="s">
        <v>55</v>
      </c>
      <c r="C29" s="58" t="s">
        <v>41</v>
      </c>
      <c r="D29" s="58" t="s">
        <v>40</v>
      </c>
      <c r="E29" s="58"/>
      <c r="F29" s="58"/>
      <c r="G29" s="58" t="s">
        <v>57</v>
      </c>
      <c r="H29" s="58" t="s">
        <v>42</v>
      </c>
      <c r="I29" s="57"/>
    </row>
    <row r="30" spans="2:9" ht="32.25" customHeight="1">
      <c r="B30" s="60" t="str">
        <f>Quadro!F21</f>
        <v>F21</v>
      </c>
      <c r="C30" s="77" t="s">
        <v>90</v>
      </c>
      <c r="D30" s="87" t="s">
        <v>40</v>
      </c>
      <c r="E30" s="88" t="s">
        <v>66</v>
      </c>
      <c r="F30" s="74">
        <v>1932901</v>
      </c>
      <c r="G30" s="63"/>
      <c r="H30" s="64" t="s">
        <v>36</v>
      </c>
      <c r="I30" s="89"/>
    </row>
    <row r="31" spans="2:9" ht="32.25" customHeight="1">
      <c r="B31" s="66"/>
      <c r="C31" s="79"/>
      <c r="D31" s="67"/>
      <c r="E31" s="62" t="s">
        <v>70</v>
      </c>
      <c r="F31" s="75"/>
      <c r="G31" s="68" t="s">
        <v>56</v>
      </c>
      <c r="H31" s="63"/>
      <c r="I31" s="89"/>
    </row>
    <row r="32" spans="2:9" ht="32.25" customHeight="1">
      <c r="B32" s="70"/>
      <c r="C32" s="81"/>
      <c r="D32" s="71"/>
      <c r="E32" s="62" t="s">
        <v>62</v>
      </c>
      <c r="F32" s="76"/>
      <c r="G32" s="72" t="s">
        <v>57</v>
      </c>
      <c r="H32" s="72" t="s">
        <v>42</v>
      </c>
      <c r="I32" s="89"/>
    </row>
    <row r="33" spans="2:9" ht="33.75" customHeight="1">
      <c r="B33" s="60" t="str">
        <f>Quadro!G21</f>
        <v>G21</v>
      </c>
      <c r="C33" s="77" t="s">
        <v>90</v>
      </c>
      <c r="D33" s="74" t="s">
        <v>40</v>
      </c>
      <c r="E33" s="88" t="s">
        <v>66</v>
      </c>
      <c r="F33" s="77" t="s">
        <v>100</v>
      </c>
      <c r="G33" s="74" t="s">
        <v>68</v>
      </c>
      <c r="H33" s="74" t="s">
        <v>68</v>
      </c>
      <c r="I33" s="90"/>
    </row>
    <row r="34" spans="2:9" ht="33.75" customHeight="1">
      <c r="B34" s="66"/>
      <c r="C34" s="79"/>
      <c r="D34" s="75"/>
      <c r="E34" s="62" t="s">
        <v>77</v>
      </c>
      <c r="F34" s="75"/>
      <c r="G34" s="75"/>
      <c r="H34" s="75"/>
      <c r="I34" s="91"/>
    </row>
    <row r="35" spans="2:9" ht="33.75" customHeight="1">
      <c r="B35" s="70"/>
      <c r="C35" s="81"/>
      <c r="D35" s="76"/>
      <c r="E35" s="62" t="s">
        <v>62</v>
      </c>
      <c r="F35" s="76"/>
      <c r="G35" s="76"/>
      <c r="H35" s="76"/>
      <c r="I35" s="92"/>
    </row>
    <row r="36" spans="2:9" ht="49.5" customHeight="1">
      <c r="B36" s="93" t="str">
        <f>Quadro!I21</f>
        <v>I21 </v>
      </c>
      <c r="C36" s="94" t="s">
        <v>83</v>
      </c>
      <c r="D36" s="95" t="s">
        <v>51</v>
      </c>
      <c r="E36" s="56" t="s">
        <v>81</v>
      </c>
      <c r="F36" s="94" t="s">
        <v>82</v>
      </c>
      <c r="G36" s="56" t="s">
        <v>68</v>
      </c>
      <c r="H36" s="56" t="s">
        <v>68</v>
      </c>
      <c r="I36" s="96" t="s">
        <v>95</v>
      </c>
    </row>
    <row r="37" spans="2:10" ht="111" customHeight="1">
      <c r="B37" s="93" t="s">
        <v>59</v>
      </c>
      <c r="C37" s="94" t="s">
        <v>99</v>
      </c>
      <c r="D37" s="95" t="s">
        <v>51</v>
      </c>
      <c r="E37" s="56" t="s">
        <v>68</v>
      </c>
      <c r="F37" s="94" t="s">
        <v>106</v>
      </c>
      <c r="G37" s="56" t="s">
        <v>68</v>
      </c>
      <c r="H37" s="56" t="s">
        <v>68</v>
      </c>
      <c r="I37" s="96" t="s">
        <v>29</v>
      </c>
      <c r="J37" s="48"/>
    </row>
    <row r="38" spans="2:9" ht="65.25" customHeight="1">
      <c r="B38" s="93" t="str">
        <f>Quadro!J21</f>
        <v>J21</v>
      </c>
      <c r="C38" s="94" t="s">
        <v>89</v>
      </c>
      <c r="D38" s="95" t="s">
        <v>51</v>
      </c>
      <c r="E38" s="56" t="s">
        <v>68</v>
      </c>
      <c r="F38" s="56" t="s">
        <v>103</v>
      </c>
      <c r="G38" s="56" t="s">
        <v>68</v>
      </c>
      <c r="H38" s="56" t="s">
        <v>68</v>
      </c>
      <c r="I38" s="96" t="s">
        <v>96</v>
      </c>
    </row>
    <row r="39" spans="2:9" ht="39" thickBot="1">
      <c r="B39" s="113" t="str">
        <f>Quadro!L21</f>
        <v>L21</v>
      </c>
      <c r="C39" s="114" t="s">
        <v>97</v>
      </c>
      <c r="D39" s="95" t="s">
        <v>51</v>
      </c>
      <c r="E39" s="56" t="s">
        <v>68</v>
      </c>
      <c r="F39" s="94" t="s">
        <v>105</v>
      </c>
      <c r="G39" s="56"/>
      <c r="H39" s="56"/>
      <c r="I39" s="96"/>
    </row>
  </sheetData>
  <sheetProtection/>
  <mergeCells count="57">
    <mergeCell ref="B33:B35"/>
    <mergeCell ref="F19:F21"/>
    <mergeCell ref="E19:E21"/>
    <mergeCell ref="D19:D21"/>
    <mergeCell ref="C19:C21"/>
    <mergeCell ref="B19:B21"/>
    <mergeCell ref="B22:B24"/>
    <mergeCell ref="C22:C24"/>
    <mergeCell ref="D22:D24"/>
    <mergeCell ref="F30:F32"/>
    <mergeCell ref="J19:J21"/>
    <mergeCell ref="H33:H35"/>
    <mergeCell ref="I33:I35"/>
    <mergeCell ref="C33:C35"/>
    <mergeCell ref="D33:D35"/>
    <mergeCell ref="F33:F35"/>
    <mergeCell ref="G33:G35"/>
    <mergeCell ref="G22:G24"/>
    <mergeCell ref="H22:H24"/>
    <mergeCell ref="I22:I24"/>
    <mergeCell ref="G13:G15"/>
    <mergeCell ref="H13:H15"/>
    <mergeCell ref="I13:I15"/>
    <mergeCell ref="B13:B15"/>
    <mergeCell ref="C13:C15"/>
    <mergeCell ref="D13:D15"/>
    <mergeCell ref="F13:F15"/>
    <mergeCell ref="A2:L2"/>
    <mergeCell ref="B4:B5"/>
    <mergeCell ref="F4:F5"/>
    <mergeCell ref="G4:G5"/>
    <mergeCell ref="H4:H5"/>
    <mergeCell ref="I4:I5"/>
    <mergeCell ref="C4:C5"/>
    <mergeCell ref="D4:D5"/>
    <mergeCell ref="B10:B12"/>
    <mergeCell ref="C10:C12"/>
    <mergeCell ref="D10:D12"/>
    <mergeCell ref="F10:F12"/>
    <mergeCell ref="I10:I12"/>
    <mergeCell ref="E4:E5"/>
    <mergeCell ref="G19:G21"/>
    <mergeCell ref="B16:B18"/>
    <mergeCell ref="C16:C18"/>
    <mergeCell ref="D16:D18"/>
    <mergeCell ref="F16:F18"/>
    <mergeCell ref="E16:E18"/>
    <mergeCell ref="B30:B32"/>
    <mergeCell ref="C30:C32"/>
    <mergeCell ref="D30:D32"/>
    <mergeCell ref="E22:E24"/>
    <mergeCell ref="I16:I18"/>
    <mergeCell ref="G16:G18"/>
    <mergeCell ref="H16:H18"/>
    <mergeCell ref="I19:I21"/>
    <mergeCell ref="H19:H21"/>
  </mergeCells>
  <printOptions/>
  <pageMargins left="0.787401575" right="0.787401575" top="0.984251969" bottom="0.984251969" header="0.492125985" footer="0.492125985"/>
  <pageSetup horizontalDpi="300" verticalDpi="300" orientation="landscape" paperSize="9" scale="81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AUDESP-PC</dc:creator>
  <cp:keywords/>
  <dc:description/>
  <cp:lastModifiedBy>mmiguel</cp:lastModifiedBy>
  <cp:lastPrinted>2008-06-17T18:36:59Z</cp:lastPrinted>
  <dcterms:created xsi:type="dcterms:W3CDTF">2005-10-19T13:00:56Z</dcterms:created>
  <dcterms:modified xsi:type="dcterms:W3CDTF">2012-06-15T20:05:39Z</dcterms:modified>
  <cp:category/>
  <cp:version/>
  <cp:contentType/>
  <cp:contentStatus/>
</cp:coreProperties>
</file>