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610" activeTab="0"/>
  </bookViews>
  <sheets>
    <sheet name="Histórico de Alterações" sheetId="1" r:id="rId1"/>
    <sheet name="AN12 - RECEITA" sheetId="2" r:id="rId2"/>
    <sheet name="AN12 - RECEITA - LEGENDA" sheetId="3" r:id="rId3"/>
    <sheet name="AN12 - DESPESA" sheetId="4" r:id="rId4"/>
    <sheet name="AN12 - DESPESA -  LEGENDA" sheetId="5" r:id="rId5"/>
    <sheet name="AN12 .1" sheetId="6" r:id="rId6"/>
    <sheet name="AN12.1 -  LEGENDA" sheetId="7" r:id="rId7"/>
    <sheet name="AN12.2" sheetId="8" r:id="rId8"/>
    <sheet name="AN12.2 -  LEGENDA" sheetId="9" r:id="rId9"/>
  </sheets>
  <definedNames>
    <definedName name="OCULTAR" localSheetId="3">#REF!</definedName>
    <definedName name="OCULTAR" localSheetId="4">#REF!</definedName>
    <definedName name="OCULTAR" localSheetId="5">#REF!</definedName>
    <definedName name="OCULTAR" localSheetId="6">#REF!</definedName>
    <definedName name="OCULTAR" localSheetId="7">#REF!</definedName>
    <definedName name="OCULTAR" localSheetId="8">#REF!</definedName>
    <definedName name="OCULTAR">#REF!</definedName>
    <definedName name="teste" localSheetId="3">#REF!</definedName>
    <definedName name="teste" localSheetId="4">#REF!</definedName>
    <definedName name="teste" localSheetId="5">#REF!</definedName>
    <definedName name="teste" localSheetId="6">#REF!</definedName>
    <definedName name="teste" localSheetId="7">#REF!</definedName>
    <definedName name="teste" localSheetId="8">#REF!</definedName>
    <definedName name="teste">#REF!</definedName>
    <definedName name="_xlnm.Print_Titles" localSheetId="4">'AN12 - DESPESA -  LEGENDA'!$1:$3</definedName>
    <definedName name="_xlnm.Print_Titles" localSheetId="2">'AN12 - RECEITA - LEGENDA'!$1:$3</definedName>
    <definedName name="_xlnm.Print_Titles" localSheetId="6">'AN12.1 -  LEGENDA'!$1:$3</definedName>
    <definedName name="_xlnm.Print_Titles" localSheetId="8">'AN12.2 -  LEGENDA'!$1:$3</definedName>
  </definedNames>
  <calcPr fullCalcOnLoad="1"/>
</workbook>
</file>

<file path=xl/sharedStrings.xml><?xml version="1.0" encoding="utf-8"?>
<sst xmlns="http://schemas.openxmlformats.org/spreadsheetml/2006/main" count="2629" uniqueCount="515">
  <si>
    <t>RECEITAS CORRENTES</t>
  </si>
  <si>
    <t xml:space="preserve">  Receita Tributária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</si>
  <si>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</si>
  <si>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</si>
  <si>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</si>
  <si>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</si>
  <si>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</si>
  <si>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</si>
  <si>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Outras Receitas Correntes</t>
  </si>
  <si>
    <t>RECEITAS DE CAPITAL</t>
  </si>
  <si>
    <t>EM R$.</t>
  </si>
  <si>
    <t xml:space="preserve">Município: </t>
  </si>
  <si>
    <t>Exercício:</t>
  </si>
  <si>
    <t>Poder :</t>
  </si>
  <si>
    <t>Mês:</t>
  </si>
  <si>
    <t>Órgão:</t>
  </si>
  <si>
    <t>Acumulado/Mensal:</t>
  </si>
  <si>
    <t>ANEXO 12 - BALANÇO ORÇAMENTÁRIO</t>
  </si>
  <si>
    <t>LEGENDA PARA PREENCHIMENTO:</t>
  </si>
  <si>
    <t>CAMPO</t>
  </si>
  <si>
    <t>CONTA-CORRENTE</t>
  </si>
  <si>
    <t>CONDIÇÃO/ CAMPO</t>
  </si>
  <si>
    <t>TABELAS</t>
  </si>
  <si>
    <t>(6) PREVISÃO/ ARRECADAÇÃO DA RECEITA ORÇAMENTÁRIA</t>
  </si>
  <si>
    <t>(27) DOTAÇÃO UTILIZADA</t>
  </si>
  <si>
    <t>SALDO FINAL  M 13</t>
  </si>
  <si>
    <t xml:space="preserve">PREVISÃO </t>
  </si>
  <si>
    <t>SALDO</t>
  </si>
  <si>
    <t>Impostos</t>
  </si>
  <si>
    <t>Taxas</t>
  </si>
  <si>
    <t>Contribuições Sociais</t>
  </si>
  <si>
    <t>Contribuição de Intervenção no Domínio Econômico</t>
  </si>
  <si>
    <t>Contribuição de Iluminação Pública</t>
  </si>
  <si>
    <t>Receitas Imobiliária</t>
  </si>
  <si>
    <t>Receitas de Valores Mobiliários</t>
  </si>
  <si>
    <t>Receita de Concessões e Permissões</t>
  </si>
  <si>
    <t>Compensações Financeiras</t>
  </si>
  <si>
    <t>Receita Decorrente do Direito de Exploração de Bens Públicos em Áreas de Domínio Público</t>
  </si>
  <si>
    <t>Receita da Cessão de Direitos</t>
  </si>
  <si>
    <t>Outras Receitas Patrimoniais</t>
  </si>
  <si>
    <t>Receita da Produção Vegetal</t>
  </si>
  <si>
    <t>Receita da Produção Animal e Derivados</t>
  </si>
  <si>
    <t>Outras Receitas Agropecuárias</t>
  </si>
  <si>
    <t>Receita da Indústria Extrativa Mineral</t>
  </si>
  <si>
    <t>Receita da Indústria de Transformação</t>
  </si>
  <si>
    <t>Receita da Indústria de Construção</t>
  </si>
  <si>
    <t>Outras Receitas Industriais</t>
  </si>
  <si>
    <t>Transferências Intergovernamentais</t>
  </si>
  <si>
    <t>Transferências de Instituições Privadas</t>
  </si>
  <si>
    <t>Transferências do Exterior</t>
  </si>
  <si>
    <t>Transferências de Pessoas</t>
  </si>
  <si>
    <t>Transferências de Convênios</t>
  </si>
  <si>
    <t>Transferências para o Combate à Fome</t>
  </si>
  <si>
    <t>Multas e Juros de Mora</t>
  </si>
  <si>
    <t>Indenizações e Restituições</t>
  </si>
  <si>
    <t>Receita da Dívida Ativa</t>
  </si>
  <si>
    <t>Receitas Decorrentes de Aportes Periódicos para Amortização de Déficit Atuarial do RPPS</t>
  </si>
  <si>
    <t>Receitas Correntes Diversas</t>
  </si>
  <si>
    <t>Operações de Crédito</t>
  </si>
  <si>
    <t>Operações de Crédito Internas</t>
  </si>
  <si>
    <t>Operações de Crédito Externas</t>
  </si>
  <si>
    <t>Alienação de Bens</t>
  </si>
  <si>
    <t>Alienação de Bens Móveis</t>
  </si>
  <si>
    <t>Alienação de Bens Imóveis</t>
  </si>
  <si>
    <t>Amortização de Empréstimos</t>
  </si>
  <si>
    <t>Transferência de Capital</t>
  </si>
  <si>
    <t>Transferências de Outras Instit. Públicas</t>
  </si>
  <si>
    <t>Outras Receitas de  Capital</t>
  </si>
  <si>
    <t>Integralização do Capital Social</t>
  </si>
  <si>
    <t>Dív. Ativa Prov. da Amortiz. Emp. e Financ.</t>
  </si>
  <si>
    <t>Receitas de Capital Diversas</t>
  </si>
  <si>
    <t>Mobiliária</t>
  </si>
  <si>
    <t>Contratual</t>
  </si>
  <si>
    <t>SUBTOTAL COM REFINANCIAMENTO (III) = (I + II)</t>
  </si>
  <si>
    <t>DÉFICIT (IV)</t>
  </si>
  <si>
    <t>TOTAL (V) = (III + IV)</t>
  </si>
  <si>
    <t>SALDOS DE EXERCÍCIOS ANTERIORES
(UTILIZADOS PARA CRÉDITOS ADICIONAIS)</t>
  </si>
  <si>
    <t>Superávit Financeiro</t>
  </si>
  <si>
    <t>Reabertura de créditos adicionais</t>
  </si>
  <si>
    <t>ATUALIZADA (a)</t>
  </si>
  <si>
    <t xml:space="preserve">RECEITAS </t>
  </si>
  <si>
    <t>REALIZADAS (b)</t>
  </si>
  <si>
    <t>c = (b-a)</t>
  </si>
  <si>
    <t>INICIAL</t>
  </si>
  <si>
    <t>=SOMA(C13:C15)</t>
  </si>
  <si>
    <t>=SOMA(C17:C19)</t>
  </si>
  <si>
    <t>=SOMA(C21:C27)</t>
  </si>
  <si>
    <t>=SOMA(C29:C31)</t>
  </si>
  <si>
    <t>=SOMA(C33:C36)</t>
  </si>
  <si>
    <t>=SOMA(C39:C44)</t>
  </si>
  <si>
    <t>=SOMA(C46:C50)</t>
  </si>
  <si>
    <t>= C12 + C16 + C20 + C28 + C32 + C37 + C38 + C45</t>
  </si>
  <si>
    <t>= D12 + D16 + D20 + D28 + D32 + D37 + D38 + D45</t>
  </si>
  <si>
    <t>=SOMA(D13:D15)</t>
  </si>
  <si>
    <t>=SOMA(D17:D19)</t>
  </si>
  <si>
    <t>=SOMA(D21:D27)</t>
  </si>
  <si>
    <t>=SOMA(D29:D31)</t>
  </si>
  <si>
    <t>=SOMA(D33:D36)</t>
  </si>
  <si>
    <t>=SOMA(D39:D44)</t>
  </si>
  <si>
    <t>=SOMA(D46:D50)</t>
  </si>
  <si>
    <t>=SOMA(E46:E50)</t>
  </si>
  <si>
    <t>=SOMA(E39:E44)</t>
  </si>
  <si>
    <t>=SOMA(E33:E36)</t>
  </si>
  <si>
    <t>=SOMA(E29:E31)</t>
  </si>
  <si>
    <t>=SOMA(E21:E27)</t>
  </si>
  <si>
    <t>=SOMA(E17:E19)</t>
  </si>
  <si>
    <t>=SOMA(E13:E15)</t>
  </si>
  <si>
    <t>= E12 + E16 + E20 + E28 + E32 + E37 + E38 + E45</t>
  </si>
  <si>
    <t>=SOMA(C53:C54)</t>
  </si>
  <si>
    <t>=SOMA(D53:D54)</t>
  </si>
  <si>
    <t>=SOMA(E53:E54)</t>
  </si>
  <si>
    <t>=SOMA(C56:C57)</t>
  </si>
  <si>
    <t>=SOMA(D56:D57)</t>
  </si>
  <si>
    <t>=SOMA(E56:E57)</t>
  </si>
  <si>
    <t>=SOMA(C60:C66)</t>
  </si>
  <si>
    <t>=SOMA(E60:E66)</t>
  </si>
  <si>
    <t>= C52 + C55 + C58 + C59 + C67</t>
  </si>
  <si>
    <t>= D52 + D55 + D58 + D59 + D67</t>
  </si>
  <si>
    <t>= E52 + E55 + E58 + E59 + E67</t>
  </si>
  <si>
    <t>C51 + C11</t>
  </si>
  <si>
    <t>D51 + D11</t>
  </si>
  <si>
    <t>E51 + E11</t>
  </si>
  <si>
    <t>REFINANCIAMENTO (II)</t>
  </si>
  <si>
    <t>=SOMA(D60:D66)</t>
  </si>
  <si>
    <t xml:space="preserve">DOTAÇÃO </t>
  </si>
  <si>
    <t>INICIAL (d)</t>
  </si>
  <si>
    <t>RECEITA ORÇAMENTÁRIA</t>
  </si>
  <si>
    <t>DESPESA ORÇAMENTÁRIA</t>
  </si>
  <si>
    <t>DESPESAS CORRENTE</t>
  </si>
  <si>
    <t>Pessoal e Encargos Sociais</t>
  </si>
  <si>
    <t>Juros e Encargos da Dívida</t>
  </si>
  <si>
    <t>Outras Despesas Correntes</t>
  </si>
  <si>
    <t>DESPESA DE CAPITAL</t>
  </si>
  <si>
    <t>Investimentos</t>
  </si>
  <si>
    <t>Inversões Financeiras</t>
  </si>
  <si>
    <t>Amortização da Dívida</t>
  </si>
  <si>
    <t>RESERVA DE CONTINGÊNCIA</t>
  </si>
  <si>
    <t>RESERVA DO RPPS</t>
  </si>
  <si>
    <t>Subtotal das Receitas (I)</t>
  </si>
  <si>
    <t>ATUALIZADA (e)</t>
  </si>
  <si>
    <t>DESPESAS</t>
  </si>
  <si>
    <t>EMPENHADAS  (f)</t>
  </si>
  <si>
    <t xml:space="preserve">DESPESAS </t>
  </si>
  <si>
    <t>LIQUIDADAS (g)</t>
  </si>
  <si>
    <t xml:space="preserve">SALDO DA </t>
  </si>
  <si>
    <t>PAGAS (i)</t>
  </si>
  <si>
    <t>= C10 + C15 + C20 + C21</t>
  </si>
  <si>
    <t>= D10 + D15 + D20 + D21</t>
  </si>
  <si>
    <t>= E10 + E15 + E20 + E21</t>
  </si>
  <si>
    <t>= F10 + F15 + F20 + F21</t>
  </si>
  <si>
    <t>= G10 + G15 + G20 + G21</t>
  </si>
  <si>
    <t>=SOMA(C26:C27)</t>
  </si>
  <si>
    <t>=SOMA(D26:D27)</t>
  </si>
  <si>
    <t>=SOMA(E26:E27)</t>
  </si>
  <si>
    <t>=SOMA(F26:F27)</t>
  </si>
  <si>
    <t>=SOMA(G26:G27)</t>
  </si>
  <si>
    <t>AMORTIZAÇÃO DA DÍVIDA / REFINANCIAMENTO (VII)</t>
  </si>
  <si>
    <t>Amortização da Dívida Interna</t>
  </si>
  <si>
    <t>Dívida Mobiliária</t>
  </si>
  <si>
    <t>Outras Dívidas</t>
  </si>
  <si>
    <t>SUBTOTAL DAS DESPESAS (VI)</t>
  </si>
  <si>
    <t>SUBTOTAL COM REFINANCIAMENTO (VIII) = (VI + VII)</t>
  </si>
  <si>
    <t>= C23 + C24</t>
  </si>
  <si>
    <t>= D23 + D24</t>
  </si>
  <si>
    <t>= E23 + E24</t>
  </si>
  <si>
    <t>= F23 + F24</t>
  </si>
  <si>
    <t>= G23 + G24</t>
  </si>
  <si>
    <t>SUPERAVIT (IX)</t>
  </si>
  <si>
    <t>TOTAL (X) = (VIII + IX)</t>
  </si>
  <si>
    <t>Contribuição de Melhoria</t>
  </si>
  <si>
    <t>'CLASSIFICAÇÃO ECONÔMICA DA RECEITA -  "COMEÇA COM      '111' ou '711'</t>
  </si>
  <si>
    <t>CLASSIFICAÇÃO ECONÔMICA DA RECEITA -  "COMEÇA COM"      '111' ou '711'</t>
  </si>
  <si>
    <t>'CLASSIFICAÇÃO ECONÔMICA DA RECEITA -  "COMEÇA COM"      '111' ou '711'</t>
  </si>
  <si>
    <t>CLASSIFICAÇÃO ECONÔMICA DA RECEITA  -  "COMEÇA COM"   '112' ou '712'</t>
  </si>
  <si>
    <t>CLASSIFICAÇÃO ECONÔMICA DA RECEITA  - "COMEÇA COM"  '112' ou '712'</t>
  </si>
  <si>
    <t>CLASSIFICAÇÃO ECONÔMICA DA RECEITA  - "COMEÇA COM"  '113' ou '713'</t>
  </si>
  <si>
    <t>'CLASSIFICAÇÃO ECONÔMICA DA RECEITA  - "COMEÇA COM"  '113' ou '713'</t>
  </si>
  <si>
    <t>CLASSIFICAÇÃO ECONÔMICA DA RECEITA  - "COMEÇA COM"  '121' ou '721'</t>
  </si>
  <si>
    <t>CLASSIFICAÇÃO ECONÔMICA DA RECEITA  - "COMEÇA COM"  '122' ou '722'</t>
  </si>
  <si>
    <t>CLASSIFICAÇÃO ECONÔMICA DA RECEITA  - "COMEÇA COM"  '123' ou '723'</t>
  </si>
  <si>
    <t>''CLASSIFICAÇÃO ECONÔMICA DA RECEITA  - "COMEÇA COM"  '123' ou '723'</t>
  </si>
  <si>
    <t>CLASSIFICAÇÃO ECONÔMICA DA RECEITA  - "COMEÇA COM"  '131' ou '731'</t>
  </si>
  <si>
    <t>'CLASSIFICAÇÃO ECONÔMICA DA RECEITA  - "COMEÇA COM"  '131' ou '731'</t>
  </si>
  <si>
    <t>'CLASSIFICAÇÃO ECONÔMICA DA RECEITA  - "COMEÇA COM"  '132' ou '732'</t>
  </si>
  <si>
    <t>'CLASSIFICAÇÃO ECONÔMICA DA RECEITA  - "COMEÇA COM"  '133' ou '733'</t>
  </si>
  <si>
    <t>'CLASSIFICAÇÃO ECONÔMICA DA RECEITA  - "COMEÇA COM"  '134' ou '734'</t>
  </si>
  <si>
    <t>'CLASSIFICAÇÃO ECONÔMICA DA RECEITA  - "COMEÇA COM"  '135' ou '735'</t>
  </si>
  <si>
    <t>'CLASSIFICAÇÃO ECONÔMICA DA RECEITA  - "COMEÇA COM"  '136' ou '736'</t>
  </si>
  <si>
    <t>'CLASSIFICAÇÃO ECONÔMICA DA RECEITA  - "COMEÇA COM"  '139' ou '739'</t>
  </si>
  <si>
    <t>'CLASSIFICAÇÃO ECONÔMICA DA RECEITA  - "COMEÇA COM"  '141' ou '741'</t>
  </si>
  <si>
    <t>'CLASSIFICAÇÃO ECONÔMICA DA RECEITA  - "COMEÇA COM"  '142' ou '742'</t>
  </si>
  <si>
    <t>'CLASSIFICAÇÃO ECONÔMICA DA RECEITA  - "COMEÇA COM"  '149' ou '749'</t>
  </si>
  <si>
    <t>'CLASSIFICAÇÃO ECONÔMICA DA RECEITA  - "COMEÇA COM"  '151' ou '751'</t>
  </si>
  <si>
    <t>'CLASSIFICAÇÃO ECONÔMICA DA RECEITA  - "COMEÇA COM"  '152' ou '752'</t>
  </si>
  <si>
    <t>'CLASSIFICAÇÃO ECONÔMICA DA RECEITA  - "COMEÇA COM"  '153' ou '753'</t>
  </si>
  <si>
    <t>'CLASSIFICAÇÃO ECONÔMICA DA RECEITA  - "COMEÇA COM"  '159' ou '759'</t>
  </si>
  <si>
    <t>'CLASSIFICAÇÃO ECONÔMICA DA RECEITA  - "COMEÇA COM"  '16' ou '76'</t>
  </si>
  <si>
    <t>'CLASSIFICAÇÃO ECONÔMICA DA RECEITA  - "COMEÇA COM"  '172' ou '772'</t>
  </si>
  <si>
    <t>'CLASSIFICAÇÃO ECONÔMICA DA RECEITA  - "COMEÇA COM"  '173' ou '773'</t>
  </si>
  <si>
    <t>'CLASSIFICAÇÃO ECONÔMICA DA RECEITA  - "COMEÇA COM"  '174' ou '774'</t>
  </si>
  <si>
    <t>'CLASSIFICAÇÃO ECONÔMICA DA RECEITA  - "COMEÇA COM"  '175' ou '775'</t>
  </si>
  <si>
    <t>'CLASSIFICAÇÃO ECONÔMICA DA RECEITA  - "COMEÇA COM"  '176' ou '776'</t>
  </si>
  <si>
    <t>'CLASSIFICAÇÃO ECONÔMICA DA RECEITA  - "COMEÇA COM"  '177' ou '777'</t>
  </si>
  <si>
    <t>'CLASSIFICAÇÃO ECONÔMICA DA RECEITA  - "COMEÇA COM"  '191' ou '791'</t>
  </si>
  <si>
    <t>'CLASSIFICAÇÃO ECONÔMICA DA RECEITA  - "COMEÇA COM"  '192' ou '792'</t>
  </si>
  <si>
    <t>'CLASSIFICAÇÃO ECONÔMICA DA RECEITA  - "COMEÇA COM"  '193' ou '793'</t>
  </si>
  <si>
    <t>'CLASSIFICAÇÃO ECONÔMICA DA RECEITA  - "COMEÇA COM"  '194' ou '794'</t>
  </si>
  <si>
    <t>'CLASSIFICAÇÃO ECONÔMICA DA RECEITA  - "COMEÇA COM"  '199' ou '799'</t>
  </si>
  <si>
    <t>'CLASSIFICAÇÃO ECONÔMICA DA RECEITA  - "COMEÇA COM"  '221' ou '821'</t>
  </si>
  <si>
    <t>'CLASSIFICAÇÃO ECONÔMICA DA RECEITA  - "COMEÇA COM"  '222' ou '822'</t>
  </si>
  <si>
    <t>'CLASSIFICAÇÃO ECONÔMICA DA RECEITA  - "COMEÇA COM"  '23' ou '83'</t>
  </si>
  <si>
    <t>'CLASSIFICAÇÃO ECONÔMICA DA RECEITA  - "COMEÇA COM"  '244' ou '844'</t>
  </si>
  <si>
    <t>'CLASSIFICAÇÃO ECONÔMICA DA RECEITA  - "COMEÇA COM"  '243' ou '843'</t>
  </si>
  <si>
    <t>'CLASSIFICAÇÃO ECONÔMICA DA RECEITA  - "COMEÇA COM"  '242' ou '842'</t>
  </si>
  <si>
    <t>'CLASSIFICAÇÃO ECONÔMICA DA RECEITA  - "COMEÇA COM"  '245' ou '845'</t>
  </si>
  <si>
    <t>'CLASSIFICAÇÃO ECONÔMICA DA RECEITA  - "COMEÇA COM"  '246' ou '846'</t>
  </si>
  <si>
    <t>'CLASSIFICAÇÃO ECONÔMICA DA RECEITA  - "COMEÇA COM"  '247' ou '847'</t>
  </si>
  <si>
    <t>'CLASSIFICAÇÃO ECONÔMICA DA RECEITA  - "COMEÇA COM"  '248' ou '848'</t>
  </si>
  <si>
    <t>'CLASSIFICAÇÃO ECONÔMICA DA RECEITA  - "COMEÇA COM"  '252' ou '852'</t>
  </si>
  <si>
    <t>'CLASSIFICAÇÃO ECONÔMICA DA RECEITA  - "COMEÇA COM"  '255' ou '855'</t>
  </si>
  <si>
    <t>=SOMA(C68:C70)</t>
  </si>
  <si>
    <t>=SOMA(D68:D70)</t>
  </si>
  <si>
    <t>=SOMA(E68:E70)</t>
  </si>
  <si>
    <t>= C73 + C76</t>
  </si>
  <si>
    <t>= D73 + D76</t>
  </si>
  <si>
    <t>= E73 + E76</t>
  </si>
  <si>
    <t>= C71 + C72</t>
  </si>
  <si>
    <t>= D71 + D72</t>
  </si>
  <si>
    <t>= E71 + E72</t>
  </si>
  <si>
    <t>=SOMA(C74:C75)</t>
  </si>
  <si>
    <t>=SOMA(D74:D75)</t>
  </si>
  <si>
    <t>=SOMA(E74:E75)</t>
  </si>
  <si>
    <t>=SOMA(C77:C78)</t>
  </si>
  <si>
    <t>=SOMA(D77:D78)</t>
  </si>
  <si>
    <t>=SOMA(E77:E78)</t>
  </si>
  <si>
    <t>= D79 + D80</t>
  </si>
  <si>
    <t>= E79 + E80</t>
  </si>
  <si>
    <t>= C79 + C80</t>
  </si>
  <si>
    <t>=SOMA(C83:C84)</t>
  </si>
  <si>
    <t>CLASSIFICAÇÃO ECONÔMICA DA RECEITA  - "COMEÇA COM"  '259' ou '859</t>
  </si>
  <si>
    <t>5.2.2.1.2.02.02 + 5.2.2.1.2.02.03 + 5.2.2.1.2.03.02 + 5.2.2.1.2.03.03</t>
  </si>
  <si>
    <t>(8) ALTERAÇÃO DA DOTAÇÃO ORÇAMENTÁRIA</t>
  </si>
  <si>
    <t>-</t>
  </si>
  <si>
    <t>TABELA  AUXILIAR  Classificação Econômica da Receita</t>
  </si>
  <si>
    <t>'TABELA  AUXILIAR  Classificação Econômica da Receita</t>
  </si>
  <si>
    <t>TABELA AUXILIAR Classificação Econômica da Despesa</t>
  </si>
  <si>
    <t>5.2.2.1.3.01.00</t>
  </si>
  <si>
    <t>C11</t>
  </si>
  <si>
    <t>D11</t>
  </si>
  <si>
    <t>E11</t>
  </si>
  <si>
    <t>F11</t>
  </si>
  <si>
    <t>G11</t>
  </si>
  <si>
    <t>C12</t>
  </si>
  <si>
    <t>D12</t>
  </si>
  <si>
    <t>E12</t>
  </si>
  <si>
    <t>F12</t>
  </si>
  <si>
    <t>G12</t>
  </si>
  <si>
    <t>C13</t>
  </si>
  <si>
    <t>D13</t>
  </si>
  <si>
    <t>E13</t>
  </si>
  <si>
    <t>F13</t>
  </si>
  <si>
    <t>G13</t>
  </si>
  <si>
    <t>C16</t>
  </si>
  <si>
    <t>D16</t>
  </si>
  <si>
    <t>E16</t>
  </si>
  <si>
    <t>F16</t>
  </si>
  <si>
    <t>G16</t>
  </si>
  <si>
    <t>C17</t>
  </si>
  <si>
    <t>D17</t>
  </si>
  <si>
    <t>E17</t>
  </si>
  <si>
    <t>F17</t>
  </si>
  <si>
    <t>G17</t>
  </si>
  <si>
    <t>C18</t>
  </si>
  <si>
    <t>D18</t>
  </si>
  <si>
    <t>E18</t>
  </si>
  <si>
    <t>F18</t>
  </si>
  <si>
    <t>G18</t>
  </si>
  <si>
    <t>C20</t>
  </si>
  <si>
    <t>D20</t>
  </si>
  <si>
    <t>E20</t>
  </si>
  <si>
    <t>F20</t>
  </si>
  <si>
    <t>G20</t>
  </si>
  <si>
    <t>C21</t>
  </si>
  <si>
    <t>D21</t>
  </si>
  <si>
    <t>E21</t>
  </si>
  <si>
    <t>F21</t>
  </si>
  <si>
    <t>G21</t>
  </si>
  <si>
    <t>C26</t>
  </si>
  <si>
    <t>D26</t>
  </si>
  <si>
    <t>E26</t>
  </si>
  <si>
    <t>F26</t>
  </si>
  <si>
    <t>G26</t>
  </si>
  <si>
    <t>C27</t>
  </si>
  <si>
    <t>D27</t>
  </si>
  <si>
    <t>E27</t>
  </si>
  <si>
    <t>F27</t>
  </si>
  <si>
    <t>G27</t>
  </si>
  <si>
    <t>5.2.2.1.1.00.00</t>
  </si>
  <si>
    <t>(7) DOTAÇÃO ORÇAMENTÁRIA</t>
  </si>
  <si>
    <t>6.2.2.1.3.*</t>
  </si>
  <si>
    <t xml:space="preserve"> (27) DOTAÇÃO UTILIZADA</t>
  </si>
  <si>
    <t>6.2.2.1.3.04.00</t>
  </si>
  <si>
    <t>TABELAS AUXILIAR - Classificação Econômica da Despesa</t>
  </si>
  <si>
    <t>'SUBFUNÇÃO  = 997'</t>
  </si>
  <si>
    <t>'SUBFUNÇÃO  = 999'</t>
  </si>
  <si>
    <t>'CLASSIFICAÇÃO ECONÔMICA DA DESPESA -  "COMEÇA COM"  '31'</t>
  </si>
  <si>
    <t>'CLASSIFICAÇÃO ECONÔMICA DA DESPESA -  "COMEÇA COM"  '32'</t>
  </si>
  <si>
    <t>'CLASSIFICAÇÃO ECONÔMICA DA DESPESA -  "COMEÇA COM"  '33'</t>
  </si>
  <si>
    <t>'CLASSIFICAÇÃO ECONÔMICA DA DESPESA -  "COMEÇA COM"  '44'</t>
  </si>
  <si>
    <t>'CLASSIFICAÇÃO ECONÔMICA DA DESPESA -  "COMEÇA COM"  '45'</t>
  </si>
  <si>
    <t>'CLASSIFICAÇÃO ECONÔMICA DA DESPESA -  "COMEÇA COM"  '46'</t>
  </si>
  <si>
    <t>'CLASSIFICAÇÃO ECONÔMICA DA DESPESA = '469072', 469074, 469076, '469572', 469574, 469576, '469672', 469674, 469676</t>
  </si>
  <si>
    <t>'CLASSIFICAÇÃO ECONÔMICA DA DESPESA -  COMEÇA COM = '46' EXCETO '469072', 469074, 469076, '469572', 469574, 469576, '469672', 469674, 469676</t>
  </si>
  <si>
    <t>=SE(C29&lt;'AN12 - RECEITA'!C79;'AN12 - RECEITA'!C79-'AN12 - DESPESA'!C29;"-")</t>
  </si>
  <si>
    <t>=SE(D29&lt;'AN12 - RECEITA'!D79;'AN12 - RECEITA'!D79-'AN12 - DESPESA'!D29;"-")</t>
  </si>
  <si>
    <t>=SE(E29&lt;'AN12 - RECEITA'!E79;'AN12 - RECEITA'!E79-'AN12 - DESPESA'!E29;"-")</t>
  </si>
  <si>
    <t>= C29 + C30</t>
  </si>
  <si>
    <t>= D29 + D30</t>
  </si>
  <si>
    <t>= E29 + E30</t>
  </si>
  <si>
    <t>= F29</t>
  </si>
  <si>
    <t>= G29</t>
  </si>
  <si>
    <t>ANEXO 12.1  - DEMONSTRATIVO DE EXECUÇÃO DE RESTOS A PAGAR NÃO PROCESSADO</t>
  </si>
  <si>
    <t>RESTOS A PAGAR NÃO PROCESSADOS</t>
  </si>
  <si>
    <t>INSCRITOS</t>
  </si>
  <si>
    <t>EM EXERCÍCIOS ANTERIORES (a)</t>
  </si>
  <si>
    <t>LIQUIDADOS  (c)</t>
  </si>
  <si>
    <t>PAGOS (d)</t>
  </si>
  <si>
    <t>CANCELADOS (e)</t>
  </si>
  <si>
    <t xml:space="preserve">SALDO </t>
  </si>
  <si>
    <t>TOTAL</t>
  </si>
  <si>
    <t>= C10 + C15</t>
  </si>
  <si>
    <t>= D10 + D15</t>
  </si>
  <si>
    <t>= E10 + E15</t>
  </si>
  <si>
    <t>= F10 + F15</t>
  </si>
  <si>
    <t>= G10 + G15</t>
  </si>
  <si>
    <t>ANEXO 12.2  - DEMONSTRATIVO DE EXECUÇÃO DE RESTOS A PAGAR PROCESSADO E NÃO PROCESSADO LIQUIDADO</t>
  </si>
  <si>
    <t>5.3.1.2.0.00.00</t>
  </si>
  <si>
    <t>5.3.1.7.0.00.00</t>
  </si>
  <si>
    <t>(9) EMISSÃO DE EMPENHO</t>
  </si>
  <si>
    <t>8.9.1.2.2.03.00</t>
  </si>
  <si>
    <t>8.9.1.2.2.04.00</t>
  </si>
  <si>
    <t>5.3.1.2.0.00.00 + 5.3.2.2.0.00.00</t>
  </si>
  <si>
    <t>5.3.1.7.0.00.00 + 5.3.2.7.0.00.00</t>
  </si>
  <si>
    <t>8.9.1.2.2.03.00 + 8.9.1.2.1.02.00</t>
  </si>
  <si>
    <t>8.9.1.2.2.04.00 + 8.9.1.2.1.03.00</t>
  </si>
  <si>
    <t>EM 31 DE DEZEMBRO DO EXERCÍCIO (b)</t>
  </si>
  <si>
    <t>( 5.2.1.1.1.00.00  +</t>
  </si>
  <si>
    <t xml:space="preserve">PREENCHIMENTO </t>
  </si>
  <si>
    <t>PREENCHIMENTO</t>
  </si>
  <si>
    <t>(SALDO FINAL  M 13) * - 1</t>
  </si>
  <si>
    <t>8.9.1.2.2.03.00 )</t>
  </si>
  <si>
    <r>
      <t xml:space="preserve">(8.9.1.2.2.02.00  </t>
    </r>
    <r>
      <rPr>
        <sz val="12"/>
        <rFont val="Arial Narrow"/>
        <family val="2"/>
      </rPr>
      <t>+</t>
    </r>
  </si>
  <si>
    <t>(SALDO FINAL  M 12) * - 1</t>
  </si>
  <si>
    <t>Data</t>
  </si>
  <si>
    <t>05.11.2013</t>
  </si>
  <si>
    <t>Descrição</t>
  </si>
  <si>
    <t>Retirada da expressão  "Valor Absoluto" do título do campo Preenchimento;</t>
  </si>
  <si>
    <t>6.2.2.1.3.* (Somente contas Analíticas)</t>
  </si>
  <si>
    <t>6.2.2.1.3.*  (Somente contas Analíticas)</t>
  </si>
  <si>
    <t>5.2.1.* (Somente Contas Analíticas)</t>
  </si>
  <si>
    <t>6.2.1.2.0.00.00 + (6.2.1.3.* Somente Contas Analíticas)</t>
  </si>
  <si>
    <t>(5.2.1.1.2.* Somente Contas Analíticas)</t>
  </si>
  <si>
    <t>=SE(C79&lt;'AN12 - DESPESA'!C29;'AN12 - DESPESA'!C29-'AN12 - RECEITA'!C79;"-")</t>
  </si>
  <si>
    <t>=SE(D79&lt;'AN12 - DESPESA'!D29;'AN12 - DESPESA'!D29-'AN12 - RECEITA'!D79;"-")</t>
  </si>
  <si>
    <t>=SE(E79&lt;'AN12 - DESPESA'!E29;'AN12 - DESPESA'!E29-'AN12 - RECEITA'!E79;"-")</t>
  </si>
  <si>
    <t>=E11 - D11</t>
  </si>
  <si>
    <t>=E12 - D12</t>
  </si>
  <si>
    <t>=E13 - D13</t>
  </si>
  <si>
    <t>=E14 - D14</t>
  </si>
  <si>
    <t>=E15 - D15</t>
  </si>
  <si>
    <t>=E16 - D16</t>
  </si>
  <si>
    <t>=E17 - D17</t>
  </si>
  <si>
    <t>=E18 - D18</t>
  </si>
  <si>
    <t>=E19 - D19</t>
  </si>
  <si>
    <t>=E20 - D20</t>
  </si>
  <si>
    <t>=E21 - D21</t>
  </si>
  <si>
    <t>=E22 - D22</t>
  </si>
  <si>
    <t>=E23 - D23</t>
  </si>
  <si>
    <t>=E24 - D24</t>
  </si>
  <si>
    <t>=25 - D25</t>
  </si>
  <si>
    <t>=E26 - D26</t>
  </si>
  <si>
    <t>=E27 - D27</t>
  </si>
  <si>
    <t>=E28 - D28</t>
  </si>
  <si>
    <t>=E29 - D29</t>
  </si>
  <si>
    <t>=E30 - D30</t>
  </si>
  <si>
    <t>=E31 - D31</t>
  </si>
  <si>
    <t>=E32 - D32</t>
  </si>
  <si>
    <t>=E33 - D33</t>
  </si>
  <si>
    <t>=E34 - D34</t>
  </si>
  <si>
    <t>=E35 - D35</t>
  </si>
  <si>
    <t>=E36 - D36</t>
  </si>
  <si>
    <t>=E37 - D37</t>
  </si>
  <si>
    <t>=E38 - D38</t>
  </si>
  <si>
    <t>=E39 - D39</t>
  </si>
  <si>
    <t>=E40 - D40</t>
  </si>
  <si>
    <t>=E41 - D41</t>
  </si>
  <si>
    <t>=E42 - D42</t>
  </si>
  <si>
    <t>=E43 - D43</t>
  </si>
  <si>
    <t>=E44 - D44</t>
  </si>
  <si>
    <t>=E45 - D45</t>
  </si>
  <si>
    <t>=E46 - D46</t>
  </si>
  <si>
    <t>=E47 - D47</t>
  </si>
  <si>
    <t>=E48 - D48</t>
  </si>
  <si>
    <t>=E49 - D49</t>
  </si>
  <si>
    <t>=E50 - D50</t>
  </si>
  <si>
    <t>=E51 - D51</t>
  </si>
  <si>
    <t>=E52 - D52</t>
  </si>
  <si>
    <t>=E53 - D53</t>
  </si>
  <si>
    <t>=E54 - D54</t>
  </si>
  <si>
    <t>=E55 - D55</t>
  </si>
  <si>
    <t>=E56 - D56</t>
  </si>
  <si>
    <t>=E57 - D57</t>
  </si>
  <si>
    <t>=E58 - D58</t>
  </si>
  <si>
    <t>=E59 - D59</t>
  </si>
  <si>
    <t>=E60 - D60</t>
  </si>
  <si>
    <t>=E61 - D61</t>
  </si>
  <si>
    <t>=E62 - D62</t>
  </si>
  <si>
    <t>=E63 - D63</t>
  </si>
  <si>
    <t>=E64 - D64</t>
  </si>
  <si>
    <t>=E65 - D65</t>
  </si>
  <si>
    <t>=E66 - D6</t>
  </si>
  <si>
    <t>=E67 - D67</t>
  </si>
  <si>
    <t>=E68 - D68</t>
  </si>
  <si>
    <t>=E69 - D69</t>
  </si>
  <si>
    <t>=E70 - D70</t>
  </si>
  <si>
    <t>=E71 - D71</t>
  </si>
  <si>
    <t>=E72 - D72</t>
  </si>
  <si>
    <t>=E73 - D73</t>
  </si>
  <si>
    <t>=E74 - D74</t>
  </si>
  <si>
    <t>=E75 - D75</t>
  </si>
  <si>
    <t>=E76 - D76</t>
  </si>
  <si>
    <t>=E77 - D77</t>
  </si>
  <si>
    <t>=E79 - D79</t>
  </si>
  <si>
    <t>=E78 - D78</t>
  </si>
  <si>
    <t>= C25</t>
  </si>
  <si>
    <t>= D25</t>
  </si>
  <si>
    <t>= E25</t>
  </si>
  <si>
    <t>= F25</t>
  </si>
  <si>
    <t>= G25</t>
  </si>
  <si>
    <t>=SOMA(C11:C13)</t>
  </si>
  <si>
    <t>=SOMA(D11:D13)</t>
  </si>
  <si>
    <t>=SOMA(E11:E13)</t>
  </si>
  <si>
    <t>=SOMA(F11:F13)</t>
  </si>
  <si>
    <t>=SOMA(G11:G13)</t>
  </si>
  <si>
    <t>=SOMA(C16:C18)</t>
  </si>
  <si>
    <t>=SOMA(D16:D18)</t>
  </si>
  <si>
    <t>=SOMA(E16:E18)</t>
  </si>
  <si>
    <t>=SOMA(F16:F18)</t>
  </si>
  <si>
    <t>=SOMA(G16:G18)</t>
  </si>
  <si>
    <t>RESTOS A PAGAR PROCESSADOS  E NÃO PROCESSADOS LIQUIDADOS</t>
  </si>
  <si>
    <t>(f)=(a+b-d-e)</t>
  </si>
  <si>
    <t xml:space="preserve">DOTAÇÃO (h) = (e - f) </t>
  </si>
  <si>
    <t>=SOMA(C16:C17)</t>
  </si>
  <si>
    <t>=SOMA(D16:D17)</t>
  </si>
  <si>
    <t>=SOMA(E16:E17)</t>
  </si>
  <si>
    <t>=SOMA(F16:F17)</t>
  </si>
  <si>
    <t>=SOMA(G16:G17)</t>
  </si>
  <si>
    <t>6.2.2.1.3.03.00 + 6.2.2.1.3.04.00</t>
  </si>
  <si>
    <t>SALDO FINAL MÊS 01</t>
  </si>
  <si>
    <t>Inclusão da Conta 622130400 nas células da coluna  "F" (pasta:AN12 - DESPESA -  LEGENDA), destinada a apuração da Despesa Liquidada.</t>
  </si>
  <si>
    <t>13.01.2014</t>
  </si>
  <si>
    <t xml:space="preserve">Alteração da especificação do campo "Preenchimento" das células da  coluna "C" (pasta: AN12 - RECEITA - LEGENDA) destinado  a apuração dos saldos da conta  5.2.1.1.2.* </t>
  </si>
  <si>
    <t xml:space="preserve">Alteração da especificação do campo "Preenchimento" das células das  colunas "F" e "G" (pasta: AN12.2- LEGENDA) destinado  a apuração do valor pago e cancelado </t>
  </si>
  <si>
    <t>14.01.2014</t>
  </si>
  <si>
    <t>Alteração da especificação do campo Preenchimento destinado  a apuração dos saldos das contas dos grupos 6.* e 8.*</t>
  </si>
  <si>
    <t>(5.2.1.* Somente Contas Analíticas)</t>
  </si>
  <si>
    <t xml:space="preserve">Correção do campo "Código Contábil 2013" da célula D15 ( AN12 - RECEITA - LEGENDA); </t>
  </si>
  <si>
    <t>Correção do Campo "Condição" das células D53 e E53 (AN12 - RECEITA - LEGENDA)</t>
  </si>
  <si>
    <t>Correção dos campos "Preenchimento" e  "Código Contábil 2013" das células C20, C21, D20 e D21 ( AN12 - DESPESA -  LEGENDA);</t>
  </si>
  <si>
    <t>6.2.2.1.3.* (Somente Contas Analíticas)</t>
  </si>
  <si>
    <t>(7) DOTAÇÃO ORÇAMENTÁRIA e '(8) ALTERAÇÃO DA DOTAÇÃO ORÇAMENTÁRIA</t>
  </si>
  <si>
    <t>5.2.2.1.1.00.00 + (5.2.2.1.2.* + 5.2.2.1.9.* Somente contas Analíticas)</t>
  </si>
  <si>
    <t>Correção do campo "Preenchimento"  das células da coluna "D" destinadas a apuração da variável "Dotação Atualizada" ( AN12 - DESPESA -  LEGENDA).</t>
  </si>
  <si>
    <r>
      <t xml:space="preserve">(8.9.1.2.2.02.00  </t>
    </r>
    <r>
      <rPr>
        <strike/>
        <sz val="12"/>
        <color indexed="10"/>
        <rFont val="Arial Narrow"/>
        <family val="2"/>
      </rPr>
      <t>+</t>
    </r>
  </si>
  <si>
    <t>20.01.2014</t>
  </si>
  <si>
    <t>Exclusão da coluna "E"  - Liquidados  (Pastas AN12.2 e AN12.2 - LEGENDA)</t>
  </si>
  <si>
    <t>Correção no campo "Preenchimento" das células da coluna "C" dos Anexos 12.1 e 12.2</t>
  </si>
  <si>
    <t>24.02.2014</t>
  </si>
  <si>
    <t>SALDO FINAL  M 12</t>
  </si>
  <si>
    <t>27.02.2014</t>
  </si>
  <si>
    <t>Correção no campo "Preenchimento" das células da coluna "C" dos Anexos 12.1 e 12.2 (pasta de legenda)</t>
  </si>
  <si>
    <t>Inserção de fórmula para célula H20 nas pastas AN12.1 e AN12.2 (leiaute dos Demonstrativos)</t>
  </si>
  <si>
    <t>'CLASSIFICAÇÃO ECONÔMICA DA RECEITA  - 'IGUAL A'   '21140600' ou  '81140600'.</t>
  </si>
  <si>
    <t>'''CLASSIFICAÇÃO ECONÔMICA DA RECEITA  - 'IGUAL A'   '21140600' ou  '81140600'..</t>
  </si>
  <si>
    <t>'''CLASSIFICAÇÃO ECONÔMICA DA RECEITA  - 'IGUAL A'   '21140600' ou  '81140600'.</t>
  </si>
  <si>
    <t>'CLASSIFICAÇÃO ECONÔMICA DA RECEITA  = 21140100, 21140200, 21140300, 21140400, 21140500, 21140700, 21149900, 21190000, 81140100, 81140200, 81140300, 81140400, 81140500, 81140700, 81149900, 81190000</t>
  </si>
  <si>
    <t>'CLASSIFICAÇÃO ECONÔMICA DA RECEITA =  21140100, 21140200, 21140300, 21140400, 21140500, 21140700, 21149900, 21190000, 81140100, 81140200, 81140300, 81140400, 81140500, 81140700, 81149900, 81190000</t>
  </si>
  <si>
    <t>'CLASSIFICAÇÃO ECONÔMICA DA RECEITA =   21230100,21230200, 21230300, 21230400, 21230500,  21239900, 21290000</t>
  </si>
  <si>
    <t>'CLASSIFICAÇÃO ECONÔMICA DA RECEITA  =   21230100,21230200, 21230300, 21230400, 21230500,  21239900, 21290000</t>
  </si>
  <si>
    <t>''CLASSIFICAÇÃO ECONÔMICA DA RECEITA  =  '21110100',  '81110100</t>
  </si>
  <si>
    <t>'CLASSIFICAÇÃO ECONÔMICA DA RECEITA  =  '21110100',  '81110100</t>
  </si>
  <si>
    <t>CLASSIFICAÇÃO ECONÔMICA DA RECEITA   =  '21110100',  '81110100</t>
  </si>
  <si>
    <t>'CLASSIFICAÇÃO ECONÔMICA DA RECEITA = 21220100, 21220200</t>
  </si>
  <si>
    <t>'CLASSIFICAÇÃO ECONÔMICA DA RECEITA  = 21220100, 21220200</t>
  </si>
  <si>
    <t xml:space="preserve">'CLASSIFICAÇÃO ECONÔMICA DA RECEITA = 21230700 </t>
  </si>
  <si>
    <t>24.03.2014</t>
  </si>
  <si>
    <t>Correção na coluna "Condição" das células C, D e E das linhas 53, 54, 74, 75, 77 e 78 - Pasta AN12 - RECEITA - LEGENDA</t>
  </si>
  <si>
    <t>CÓDIGO CONTÁBIL 2013/2014</t>
  </si>
  <si>
    <t>(5.2.1.1.2.01.* + 5.2.1.1.2.02.* Somente Contas Analíticas)</t>
  </si>
  <si>
    <t>6.2.1.2.0.00.00 + (6.2.1.3.1.* + 6.2.1.3.9.00.00 Somente Contas Analíticas)</t>
  </si>
  <si>
    <t>5.2.2.1.1.01.00</t>
  </si>
  <si>
    <t>5.2.2.1.1.01.00 + (5.2.2.1.2.01.* + 5.2.2.1.2.02.* + 5.2.2.1.2.03.* + 5.2.2.1.9.* Somente contas Analíticas)</t>
  </si>
  <si>
    <t>'5.2.2.1.1.01.00 + (5.2.2.1.2.01.* + 5.2.2.1.2.02.* + 5.2.2.1.2.03.* + 5.2.2.1.9.* Somente contas Analíticas)</t>
  </si>
  <si>
    <t>CÓDIGO CONTÁBIL 2014</t>
  </si>
  <si>
    <t>CÓDIGO CONTÁBIL 2015/2016</t>
  </si>
  <si>
    <t>6.2.1.2.0.00.00 + (6.2.1.3.*  Somente Contas Analíticas)</t>
  </si>
  <si>
    <t>Correção na coluna "Código Contábil" em todas as células E da - Pasta AN12 - RECEITA - LEGENDA</t>
  </si>
  <si>
    <t>20.05.2016</t>
  </si>
  <si>
    <t>CÓDIGO CONTÁBIL 2017</t>
  </si>
  <si>
    <t>'5.2.1.* (Somente Contas Analíticas)</t>
  </si>
  <si>
    <t>'(5.2.1.* Somente Contas Analíticas)</t>
  </si>
  <si>
    <t>'6.2.1.2.0.00.00 + (6.2.1.3.*  Somente Contas Analíticas)</t>
  </si>
  <si>
    <t>16.02.2018</t>
  </si>
  <si>
    <t>Inserção das contas contábeis para 2017 em todas as células E da - Pasta AN12 - RECEITA - LEGENDA</t>
  </si>
  <si>
    <t>'5.2.2.1.2.02.02 + 5.2.2.1.2.02.03 + 5.2.2.1.2.03.02 + 5.2.2.1.2.03.03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</si>
</sst>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;[Red]#,##0.00"/>
    <numFmt numFmtId="179" formatCode="#,##0.000_);\(#,##0.000\)"/>
    <numFmt numFmtId="180" formatCode="#,##0.0000_);\(#,##0.0000\)"/>
    <numFmt numFmtId="181" formatCode="#,##0.00000_);\(#,##0.00000\)"/>
    <numFmt numFmtId="182" formatCode="#,##0.000000_);\(#,##0.000000\)"/>
    <numFmt numFmtId="183" formatCode="#,##0.0000000_);\(#,##0.0000000\)"/>
    <numFmt numFmtId="184" formatCode="#,##0.00000000_);\(#,##0.00000000\)"/>
    <numFmt numFmtId="185" formatCode="#,##0.000000000_);\(#,##0.000000000\)"/>
    <numFmt numFmtId="186" formatCode="#,##0.0000000000_);\(#,##0.0000000000\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20"/>
      <name val="Arial Narrow"/>
      <family val="2"/>
    </font>
    <font>
      <b/>
      <u val="single"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trike/>
      <sz val="12"/>
      <color indexed="10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trike/>
      <sz val="9"/>
      <color indexed="10"/>
      <name val="Arial Narrow"/>
      <family val="2"/>
    </font>
    <font>
      <b/>
      <strike/>
      <sz val="9"/>
      <color indexed="10"/>
      <name val="Arial Narrow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trike/>
      <sz val="9"/>
      <color rgb="FFFF0000"/>
      <name val="Arial Narrow"/>
      <family val="2"/>
    </font>
    <font>
      <b/>
      <strike/>
      <sz val="9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3" fillId="0" borderId="11" xfId="0" applyFont="1" applyBorder="1" applyAlignment="1" quotePrefix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 quotePrefix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 quotePrefix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left" vertical="center" wrapText="1" indent="1"/>
    </xf>
    <xf numFmtId="4" fontId="3" fillId="0" borderId="13" xfId="0" applyNumberFormat="1" applyFont="1" applyBorder="1" applyAlignment="1" quotePrefix="1">
      <alignment horizontal="center" vertical="center" wrapText="1"/>
    </xf>
    <xf numFmtId="4" fontId="3" fillId="0" borderId="17" xfId="0" applyNumberFormat="1" applyFont="1" applyBorder="1" applyAlignment="1">
      <alignment horizontal="left" vertical="center" wrapText="1" indent="1"/>
    </xf>
    <xf numFmtId="4" fontId="3" fillId="0" borderId="17" xfId="0" applyNumberFormat="1" applyFont="1" applyBorder="1" applyAlignment="1" quotePrefix="1">
      <alignment horizontal="center" vertical="center" wrapText="1"/>
    </xf>
    <xf numFmtId="4" fontId="3" fillId="0" borderId="18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left" vertical="center" wrapText="1" indent="1"/>
    </xf>
    <xf numFmtId="4" fontId="4" fillId="0" borderId="18" xfId="0" applyNumberFormat="1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/>
    </xf>
    <xf numFmtId="4" fontId="4" fillId="34" borderId="0" xfId="0" applyNumberFormat="1" applyFont="1" applyFill="1" applyBorder="1" applyAlignment="1" quotePrefix="1">
      <alignment horizontal="left" vertical="center" wrapText="1"/>
    </xf>
    <xf numFmtId="4" fontId="3" fillId="34" borderId="0" xfId="0" applyNumberFormat="1" applyFont="1" applyFill="1" applyAlignment="1">
      <alignment vertical="center" wrapText="1"/>
    </xf>
    <xf numFmtId="4" fontId="3" fillId="34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3" fillId="34" borderId="19" xfId="0" applyFont="1" applyFill="1" applyBorder="1" applyAlignment="1" quotePrefix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34" borderId="19" xfId="0" applyFont="1" applyFill="1" applyBorder="1" applyAlignment="1" quotePrefix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 quotePrefix="1">
      <alignment horizontal="center" vertical="center" wrapText="1"/>
    </xf>
    <xf numFmtId="4" fontId="4" fillId="35" borderId="12" xfId="0" applyNumberFormat="1" applyFont="1" applyFill="1" applyBorder="1" applyAlignment="1" quotePrefix="1">
      <alignment horizontal="center" vertical="center" wrapText="1"/>
    </xf>
    <xf numFmtId="4" fontId="4" fillId="35" borderId="18" xfId="0" applyNumberFormat="1" applyFont="1" applyFill="1" applyBorder="1" applyAlignment="1" quotePrefix="1">
      <alignment horizontal="center" vertical="center" wrapText="1"/>
    </xf>
    <xf numFmtId="4" fontId="3" fillId="35" borderId="18" xfId="0" applyNumberFormat="1" applyFont="1" applyFill="1" applyBorder="1" applyAlignment="1" quotePrefix="1">
      <alignment horizontal="center" vertical="center" wrapText="1"/>
    </xf>
    <xf numFmtId="4" fontId="3" fillId="35" borderId="20" xfId="0" applyNumberFormat="1" applyFont="1" applyFill="1" applyBorder="1" applyAlignment="1" quotePrefix="1">
      <alignment horizontal="center" vertical="center" wrapText="1"/>
    </xf>
    <xf numFmtId="4" fontId="4" fillId="35" borderId="21" xfId="0" applyNumberFormat="1" applyFont="1" applyFill="1" applyBorder="1" applyAlignment="1" quotePrefix="1">
      <alignment horizontal="center" vertical="center" wrapText="1"/>
    </xf>
    <xf numFmtId="4" fontId="3" fillId="35" borderId="21" xfId="0" applyNumberFormat="1" applyFont="1" applyFill="1" applyBorder="1" applyAlignment="1" quotePrefix="1">
      <alignment horizontal="center" vertical="center" wrapText="1"/>
    </xf>
    <xf numFmtId="4" fontId="3" fillId="35" borderId="22" xfId="0" applyNumberFormat="1" applyFont="1" applyFill="1" applyBorder="1" applyAlignment="1" quotePrefix="1">
      <alignment horizontal="center" vertical="center" wrapText="1"/>
    </xf>
    <xf numFmtId="4" fontId="4" fillId="35" borderId="23" xfId="0" applyNumberFormat="1" applyFont="1" applyFill="1" applyBorder="1" applyAlignment="1" quotePrefix="1">
      <alignment horizontal="center" vertical="center" wrapText="1"/>
    </xf>
    <xf numFmtId="4" fontId="3" fillId="35" borderId="0" xfId="0" applyNumberFormat="1" applyFont="1" applyFill="1" applyBorder="1" applyAlignment="1" quotePrefix="1">
      <alignment horizontal="center" vertical="center" wrapText="1"/>
    </xf>
    <xf numFmtId="4" fontId="3" fillId="35" borderId="15" xfId="0" applyNumberFormat="1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4" fontId="4" fillId="36" borderId="12" xfId="0" applyNumberFormat="1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 quotePrefix="1">
      <alignment horizontal="center" vertical="center" wrapText="1"/>
    </xf>
    <xf numFmtId="4" fontId="3" fillId="0" borderId="18" xfId="0" applyNumberFormat="1" applyFont="1" applyFill="1" applyBorder="1" applyAlignment="1">
      <alignment horizontal="left" vertical="center" wrapText="1" indent="1"/>
    </xf>
    <xf numFmtId="4" fontId="3" fillId="0" borderId="13" xfId="0" applyNumberFormat="1" applyFont="1" applyFill="1" applyBorder="1" applyAlignment="1" quotePrefix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horizontal="left" vertical="center" wrapText="1" indent="1"/>
    </xf>
    <xf numFmtId="4" fontId="3" fillId="0" borderId="17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 quotePrefix="1">
      <alignment horizontal="center" vertical="center" wrapText="1"/>
    </xf>
    <xf numFmtId="4" fontId="4" fillId="0" borderId="16" xfId="0" applyNumberFormat="1" applyFont="1" applyFill="1" applyBorder="1" applyAlignment="1" quotePrefix="1">
      <alignment horizontal="center" vertical="center" wrapText="1"/>
    </xf>
    <xf numFmtId="4" fontId="3" fillId="0" borderId="13" xfId="0" applyNumberFormat="1" applyFont="1" applyFill="1" applyBorder="1" applyAlignment="1">
      <alignment horizontal="left" vertical="center" wrapText="1" indent="1"/>
    </xf>
    <xf numFmtId="4" fontId="4" fillId="0" borderId="26" xfId="0" applyNumberFormat="1" applyFont="1" applyFill="1" applyBorder="1" applyAlignment="1" quotePrefix="1">
      <alignment horizontal="center" vertical="center" wrapText="1"/>
    </xf>
    <xf numFmtId="4" fontId="4" fillId="0" borderId="27" xfId="0" applyNumberFormat="1" applyFont="1" applyFill="1" applyBorder="1" applyAlignment="1">
      <alignment vertical="center" wrapText="1"/>
    </xf>
    <xf numFmtId="4" fontId="4" fillId="0" borderId="28" xfId="0" applyNumberFormat="1" applyFont="1" applyFill="1" applyBorder="1" applyAlignment="1" quotePrefix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31" xfId="0" applyFont="1" applyBorder="1" applyAlignment="1">
      <alignment horizontal="left" vertical="center"/>
    </xf>
    <xf numFmtId="4" fontId="52" fillId="0" borderId="13" xfId="0" applyNumberFormat="1" applyFont="1" applyBorder="1" applyAlignment="1">
      <alignment vertical="center" wrapText="1"/>
    </xf>
    <xf numFmtId="4" fontId="53" fillId="0" borderId="13" xfId="0" applyNumberFormat="1" applyFont="1" applyFill="1" applyBorder="1" applyAlignment="1" quotePrefix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" fontId="53" fillId="0" borderId="12" xfId="0" applyNumberFormat="1" applyFont="1" applyBorder="1" applyAlignment="1" quotePrefix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left" wrapText="1"/>
    </xf>
    <xf numFmtId="0" fontId="31" fillId="0" borderId="32" xfId="0" applyFont="1" applyBorder="1" applyAlignment="1">
      <alignment vertical="justify" wrapText="1"/>
    </xf>
    <xf numFmtId="4" fontId="10" fillId="0" borderId="13" xfId="0" applyNumberFormat="1" applyFont="1" applyBorder="1" applyAlignment="1" quotePrefix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 quotePrefix="1">
      <alignment horizontal="center" vertical="center" wrapText="1"/>
    </xf>
    <xf numFmtId="0" fontId="30" fillId="0" borderId="33" xfId="0" applyFont="1" applyBorder="1" applyAlignment="1">
      <alignment horizontal="left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 quotePrefix="1">
      <alignment horizontal="left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4" fillId="37" borderId="12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 quotePrefix="1">
      <alignment horizontal="center" vertical="center" wrapText="1"/>
    </xf>
    <xf numFmtId="0" fontId="52" fillId="34" borderId="34" xfId="0" applyFont="1" applyFill="1" applyBorder="1" applyAlignment="1" quotePrefix="1">
      <alignment horizontal="center" vertical="center" wrapText="1"/>
    </xf>
    <xf numFmtId="0" fontId="31" fillId="0" borderId="31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 quotePrefix="1">
      <alignment horizontal="center" vertical="center" wrapText="1"/>
    </xf>
    <xf numFmtId="0" fontId="3" fillId="34" borderId="19" xfId="0" applyFont="1" applyFill="1" applyBorder="1" applyAlignment="1" quotePrefix="1">
      <alignment horizontal="center" vertical="center" wrapText="1"/>
    </xf>
    <xf numFmtId="0" fontId="3" fillId="34" borderId="34" xfId="0" applyFont="1" applyFill="1" applyBorder="1" applyAlignment="1" quotePrefix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34" xfId="0" applyFont="1" applyFill="1" applyBorder="1" applyAlignment="1">
      <alignment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 quotePrefix="1">
      <alignment horizontal="center" vertical="center" wrapText="1"/>
    </xf>
    <xf numFmtId="4" fontId="4" fillId="34" borderId="15" xfId="0" applyNumberFormat="1" applyFont="1" applyFill="1" applyBorder="1" applyAlignment="1" quotePrefix="1">
      <alignment horizontal="left" vertical="center" wrapText="1"/>
    </xf>
    <xf numFmtId="0" fontId="3" fillId="34" borderId="13" xfId="0" applyFont="1" applyFill="1" applyBorder="1" applyAlignment="1" quotePrefix="1">
      <alignment horizontal="center" vertical="center" wrapText="1"/>
    </xf>
    <xf numFmtId="0" fontId="3" fillId="34" borderId="16" xfId="0" applyFont="1" applyFill="1" applyBorder="1" applyAlignment="1" quotePrefix="1">
      <alignment horizontal="center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4" fontId="3" fillId="34" borderId="3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 quotePrefix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 quotePrefix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3" fillId="0" borderId="34" xfId="0" applyFont="1" applyBorder="1" applyAlignment="1" quotePrefix="1">
      <alignment horizontal="center" vertical="center" wrapText="1"/>
    </xf>
    <xf numFmtId="4" fontId="53" fillId="0" borderId="16" xfId="0" applyNumberFormat="1" applyFont="1" applyBorder="1" applyAlignment="1">
      <alignment horizontal="center" vertical="center" wrapText="1"/>
    </xf>
    <xf numFmtId="4" fontId="53" fillId="0" borderId="17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19" xfId="0" applyFont="1" applyBorder="1" applyAlignment="1" quotePrefix="1">
      <alignment horizontal="center" vertical="center" wrapText="1"/>
    </xf>
    <xf numFmtId="0" fontId="52" fillId="0" borderId="34" xfId="0" applyFont="1" applyBorder="1" applyAlignment="1" quotePrefix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33" xfId="0" applyFont="1" applyBorder="1" applyAlignment="1">
      <alignment horizontal="left" wrapText="1"/>
    </xf>
    <xf numFmtId="0" fontId="0" fillId="0" borderId="0" xfId="0" applyFont="1" applyAlignment="1">
      <alignment/>
    </xf>
    <xf numFmtId="0" fontId="34" fillId="0" borderId="35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4" fillId="0" borderId="32" xfId="0" applyFont="1" applyBorder="1" applyAlignment="1">
      <alignment horizontal="left" vertical="center" wrapText="1"/>
    </xf>
    <xf numFmtId="0" fontId="34" fillId="0" borderId="38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15.57421875" style="0" customWidth="1"/>
    <col min="2" max="2" width="65.00390625" style="0" customWidth="1"/>
  </cols>
  <sheetData>
    <row r="1" ht="13.5" thickBot="1"/>
    <row r="2" spans="1:2" ht="19.5" thickBot="1">
      <c r="A2" s="72" t="s">
        <v>353</v>
      </c>
      <c r="B2" s="73" t="s">
        <v>355</v>
      </c>
    </row>
    <row r="3" spans="1:2" ht="38.25" thickBot="1">
      <c r="A3" s="132" t="s">
        <v>512</v>
      </c>
      <c r="B3" s="118" t="s">
        <v>513</v>
      </c>
    </row>
    <row r="4" spans="1:2" s="182" customFormat="1" ht="38.25" thickBot="1">
      <c r="A4" s="180" t="s">
        <v>507</v>
      </c>
      <c r="B4" s="181" t="s">
        <v>506</v>
      </c>
    </row>
    <row r="5" spans="1:2" s="182" customFormat="1" ht="57" thickBot="1">
      <c r="A5" s="180" t="s">
        <v>495</v>
      </c>
      <c r="B5" s="181" t="s">
        <v>496</v>
      </c>
    </row>
    <row r="6" spans="1:2" s="182" customFormat="1" ht="37.5">
      <c r="A6" s="183" t="s">
        <v>479</v>
      </c>
      <c r="B6" s="181" t="s">
        <v>480</v>
      </c>
    </row>
    <row r="7" spans="1:2" s="182" customFormat="1" ht="37.5">
      <c r="A7" s="184"/>
      <c r="B7" s="185" t="s">
        <v>481</v>
      </c>
    </row>
    <row r="8" spans="1:2" s="182" customFormat="1" ht="45.75" customHeight="1">
      <c r="A8" s="186" t="s">
        <v>477</v>
      </c>
      <c r="B8" s="187" t="s">
        <v>476</v>
      </c>
    </row>
    <row r="9" spans="1:2" ht="31.5">
      <c r="A9" s="141" t="s">
        <v>474</v>
      </c>
      <c r="B9" s="113" t="s">
        <v>475</v>
      </c>
    </row>
    <row r="10" spans="1:2" ht="31.5">
      <c r="A10" s="139"/>
      <c r="B10" s="114" t="s">
        <v>466</v>
      </c>
    </row>
    <row r="11" spans="1:2" ht="31.5">
      <c r="A11" s="139"/>
      <c r="B11" s="114" t="s">
        <v>467</v>
      </c>
    </row>
    <row r="12" spans="1:2" ht="31.5">
      <c r="A12" s="139"/>
      <c r="B12" s="114" t="s">
        <v>468</v>
      </c>
    </row>
    <row r="13" spans="1:2" ht="47.25">
      <c r="A13" s="140"/>
      <c r="B13" s="114" t="s">
        <v>472</v>
      </c>
    </row>
    <row r="14" spans="1:2" ht="47.25">
      <c r="A14" s="105" t="s">
        <v>463</v>
      </c>
      <c r="B14" s="104" t="s">
        <v>462</v>
      </c>
    </row>
    <row r="15" spans="1:2" ht="47.25">
      <c r="A15" s="141" t="s">
        <v>460</v>
      </c>
      <c r="B15" s="104" t="s">
        <v>461</v>
      </c>
    </row>
    <row r="16" spans="1:2" ht="47.25">
      <c r="A16" s="140"/>
      <c r="B16" s="103" t="s">
        <v>459</v>
      </c>
    </row>
    <row r="17" spans="1:2" ht="31.5">
      <c r="A17" s="139" t="s">
        <v>354</v>
      </c>
      <c r="B17" s="103" t="s">
        <v>464</v>
      </c>
    </row>
    <row r="18" spans="1:2" ht="31.5">
      <c r="A18" s="140"/>
      <c r="B18" s="104" t="s">
        <v>356</v>
      </c>
    </row>
  </sheetData>
  <sheetProtection/>
  <mergeCells count="4">
    <mergeCell ref="A17:A18"/>
    <mergeCell ref="A15:A16"/>
    <mergeCell ref="A9:A13"/>
    <mergeCell ref="A6:A7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85"/>
  <sheetViews>
    <sheetView showGridLines="0" zoomScale="110" zoomScaleNormal="110" zoomScalePageLayoutView="0" workbookViewId="0" topLeftCell="A1">
      <selection activeCell="B41" sqref="B41"/>
    </sheetView>
  </sheetViews>
  <sheetFormatPr defaultColWidth="9.140625" defaultRowHeight="12.75"/>
  <cols>
    <col min="1" max="1" width="4.140625" style="3" customWidth="1"/>
    <col min="2" max="2" width="38.28125" style="3" customWidth="1"/>
    <col min="3" max="3" width="25.8515625" style="3" customWidth="1"/>
    <col min="4" max="4" width="17.28125" style="3" customWidth="1"/>
    <col min="5" max="5" width="18.140625" style="3" customWidth="1"/>
    <col min="6" max="6" width="12.7109375" style="3" customWidth="1"/>
    <col min="7" max="7" width="5.00390625" style="3" customWidth="1"/>
    <col min="8" max="16384" width="9.140625" style="3" customWidth="1"/>
  </cols>
  <sheetData>
    <row r="1" spans="1:7" ht="13.5">
      <c r="A1" s="1" t="str">
        <f aca="true" ca="1" t="shared" si="0" ref="A1:G1">SUBSTITUTE(CELL("endereço",A1),"$",)</f>
        <v>A1</v>
      </c>
      <c r="B1" s="2" t="str">
        <f ca="1" t="shared" si="0"/>
        <v>B1</v>
      </c>
      <c r="C1" s="2" t="str">
        <f ca="1" t="shared" si="0"/>
        <v>C1</v>
      </c>
      <c r="D1" s="2"/>
      <c r="E1" s="2" t="str">
        <f ca="1" t="shared" si="0"/>
        <v>E1</v>
      </c>
      <c r="F1" s="2" t="str">
        <f ca="1" t="shared" si="0"/>
        <v>F1</v>
      </c>
      <c r="G1" s="2" t="str">
        <f ca="1" t="shared" si="0"/>
        <v>G1</v>
      </c>
    </row>
    <row r="2" spans="1:7" s="5" customFormat="1" ht="13.5">
      <c r="A2" s="2" t="str">
        <f aca="true" ca="1" t="shared" si="1" ref="A2:A84">SUBSTITUTE(CELL("endereço",A2),"$",)</f>
        <v>A2</v>
      </c>
      <c r="B2" s="144" t="s">
        <v>17</v>
      </c>
      <c r="C2" s="144"/>
      <c r="D2" s="144"/>
      <c r="E2" s="144"/>
      <c r="F2" s="144"/>
      <c r="G2" s="2" t="str">
        <f aca="true" ca="1" t="shared" si="2" ref="G2:G65">SUBSTITUTE(CELL("endereço",G2),"$",)</f>
        <v>G2</v>
      </c>
    </row>
    <row r="3" spans="1:7" s="10" customFormat="1" ht="13.5">
      <c r="A3" s="2" t="str">
        <f ca="1" t="shared" si="1"/>
        <v>A3</v>
      </c>
      <c r="B3" s="6" t="s">
        <v>11</v>
      </c>
      <c r="C3" s="7" t="str">
        <f ca="1">SUBSTITUTE(CELL("endereço",C3),"$",)</f>
        <v>C3</v>
      </c>
      <c r="E3" s="6" t="s">
        <v>12</v>
      </c>
      <c r="F3" s="7" t="str">
        <f ca="1">SUBSTITUTE(CELL("endereço",F3),"$",)</f>
        <v>F3</v>
      </c>
      <c r="G3" s="2" t="str">
        <f ca="1" t="shared" si="2"/>
        <v>G3</v>
      </c>
    </row>
    <row r="4" spans="1:7" s="10" customFormat="1" ht="13.5">
      <c r="A4" s="2" t="str">
        <f ca="1" t="shared" si="1"/>
        <v>A4</v>
      </c>
      <c r="B4" s="6" t="s">
        <v>13</v>
      </c>
      <c r="C4" s="7" t="str">
        <f ca="1">SUBSTITUTE(CELL("endereço",C4),"$",)</f>
        <v>C4</v>
      </c>
      <c r="E4" s="11" t="s">
        <v>14</v>
      </c>
      <c r="F4" s="7" t="str">
        <f ca="1">SUBSTITUTE(CELL("endereço",F4),"$",)</f>
        <v>F4</v>
      </c>
      <c r="G4" s="2" t="str">
        <f ca="1" t="shared" si="2"/>
        <v>G4</v>
      </c>
    </row>
    <row r="5" spans="1:7" s="10" customFormat="1" ht="13.5">
      <c r="A5" s="2" t="str">
        <f ca="1" t="shared" si="1"/>
        <v>A5</v>
      </c>
      <c r="B5" s="6" t="s">
        <v>15</v>
      </c>
      <c r="C5" s="7" t="str">
        <f ca="1">SUBSTITUTE(CELL("endereço",C5),"$",)</f>
        <v>C5</v>
      </c>
      <c r="E5" s="12" t="s">
        <v>16</v>
      </c>
      <c r="F5" s="7" t="str">
        <f ca="1">SUBSTITUTE(CELL("endereço",F5),"$",)</f>
        <v>F5</v>
      </c>
      <c r="G5" s="2" t="str">
        <f ca="1" t="shared" si="2"/>
        <v>G5</v>
      </c>
    </row>
    <row r="6" spans="1:7" s="10" customFormat="1" ht="13.5">
      <c r="A6" s="2" t="str">
        <f ca="1" t="shared" si="1"/>
        <v>A6</v>
      </c>
      <c r="G6" s="2" t="str">
        <f ca="1" t="shared" si="2"/>
        <v>G6</v>
      </c>
    </row>
    <row r="7" spans="1:7" s="10" customFormat="1" ht="14.25" thickBot="1">
      <c r="A7" s="2" t="str">
        <f ca="1" t="shared" si="1"/>
        <v>A7</v>
      </c>
      <c r="B7" s="56"/>
      <c r="C7" s="56"/>
      <c r="D7" s="56"/>
      <c r="E7" s="56"/>
      <c r="F7" s="36" t="s">
        <v>10</v>
      </c>
      <c r="G7" s="2" t="str">
        <f ca="1" t="shared" si="2"/>
        <v>G7</v>
      </c>
    </row>
    <row r="8" spans="1:7" s="10" customFormat="1" ht="13.5">
      <c r="A8" s="2" t="str">
        <f ca="1" t="shared" si="1"/>
        <v>A8</v>
      </c>
      <c r="B8" s="142" t="s">
        <v>126</v>
      </c>
      <c r="C8" s="29" t="s">
        <v>26</v>
      </c>
      <c r="D8" s="29" t="s">
        <v>26</v>
      </c>
      <c r="E8" s="29" t="s">
        <v>80</v>
      </c>
      <c r="F8" s="29" t="s">
        <v>27</v>
      </c>
      <c r="G8" s="2" t="str">
        <f ca="1" t="shared" si="2"/>
        <v>G8</v>
      </c>
    </row>
    <row r="9" spans="1:7" s="10" customFormat="1" ht="14.25" thickBot="1">
      <c r="A9" s="2" t="str">
        <f ca="1" t="shared" si="1"/>
        <v>A9</v>
      </c>
      <c r="B9" s="143"/>
      <c r="C9" s="30" t="s">
        <v>83</v>
      </c>
      <c r="D9" s="30" t="s">
        <v>79</v>
      </c>
      <c r="E9" s="30" t="s">
        <v>81</v>
      </c>
      <c r="F9" s="30" t="s">
        <v>82</v>
      </c>
      <c r="G9" s="2" t="str">
        <f ca="1" t="shared" si="2"/>
        <v>G9</v>
      </c>
    </row>
    <row r="10" spans="1:7" s="10" customFormat="1" ht="14.25" customHeight="1">
      <c r="A10" s="2" t="str">
        <f ca="1" t="shared" si="1"/>
        <v>A10</v>
      </c>
      <c r="B10" s="14"/>
      <c r="C10" s="14"/>
      <c r="D10" s="14"/>
      <c r="E10" s="14"/>
      <c r="F10" s="14"/>
      <c r="G10" s="2" t="str">
        <f ca="1" t="shared" si="2"/>
        <v>G10</v>
      </c>
    </row>
    <row r="11" spans="1:7" s="10" customFormat="1" ht="40.5">
      <c r="A11" s="2" t="str">
        <f ca="1" t="shared" si="1"/>
        <v>A11</v>
      </c>
      <c r="B11" s="15" t="s">
        <v>0</v>
      </c>
      <c r="C11" s="16" t="s">
        <v>91</v>
      </c>
      <c r="D11" s="16" t="s">
        <v>92</v>
      </c>
      <c r="E11" s="16" t="s">
        <v>107</v>
      </c>
      <c r="F11" s="16" t="s">
        <v>365</v>
      </c>
      <c r="G11" s="2" t="str">
        <f ca="1" t="shared" si="2"/>
        <v>G11</v>
      </c>
    </row>
    <row r="12" spans="1:7" s="10" customFormat="1" ht="13.5" customHeight="1">
      <c r="A12" s="2" t="str">
        <f ca="1" t="shared" si="1"/>
        <v>A12</v>
      </c>
      <c r="B12" s="15" t="s">
        <v>1</v>
      </c>
      <c r="C12" s="16" t="s">
        <v>84</v>
      </c>
      <c r="D12" s="16" t="s">
        <v>93</v>
      </c>
      <c r="E12" s="16" t="s">
        <v>106</v>
      </c>
      <c r="F12" s="16" t="s">
        <v>366</v>
      </c>
      <c r="G12" s="2" t="str">
        <f ca="1" t="shared" si="2"/>
        <v>G12</v>
      </c>
    </row>
    <row r="13" spans="1:7" s="10" customFormat="1" ht="13.5">
      <c r="A13" s="2" t="str">
        <f ca="1" t="shared" si="1"/>
        <v>A13</v>
      </c>
      <c r="B13" s="31" t="s">
        <v>28</v>
      </c>
      <c r="C13" s="17" t="str">
        <f aca="true" ca="1" t="shared" si="3" ref="C13:E49">SUBSTITUTE(CELL("endereço",C13),"$",)</f>
        <v>C13</v>
      </c>
      <c r="D13" s="17" t="str">
        <f ca="1" t="shared" si="3"/>
        <v>D13</v>
      </c>
      <c r="E13" s="17" t="str">
        <f ca="1" t="shared" si="3"/>
        <v>E13</v>
      </c>
      <c r="F13" s="32" t="s">
        <v>367</v>
      </c>
      <c r="G13" s="2" t="str">
        <f ca="1" t="shared" si="2"/>
        <v>G13</v>
      </c>
    </row>
    <row r="14" spans="1:7" s="10" customFormat="1" ht="13.5">
      <c r="A14" s="2" t="str">
        <f ca="1" t="shared" si="1"/>
        <v>A14</v>
      </c>
      <c r="B14" s="31" t="s">
        <v>29</v>
      </c>
      <c r="C14" s="17" t="str">
        <f ca="1" t="shared" si="3"/>
        <v>C14</v>
      </c>
      <c r="D14" s="17" t="str">
        <f ca="1" t="shared" si="3"/>
        <v>D14</v>
      </c>
      <c r="E14" s="17" t="str">
        <f ca="1" t="shared" si="3"/>
        <v>E14</v>
      </c>
      <c r="F14" s="32" t="s">
        <v>368</v>
      </c>
      <c r="G14" s="2" t="str">
        <f ca="1" t="shared" si="2"/>
        <v>G14</v>
      </c>
    </row>
    <row r="15" spans="1:7" s="10" customFormat="1" ht="13.5">
      <c r="A15" s="2" t="str">
        <f ca="1" t="shared" si="1"/>
        <v>A15</v>
      </c>
      <c r="B15" s="31" t="s">
        <v>169</v>
      </c>
      <c r="C15" s="17" t="str">
        <f ca="1" t="shared" si="3"/>
        <v>C15</v>
      </c>
      <c r="D15" s="17" t="str">
        <f ca="1" t="shared" si="3"/>
        <v>D15</v>
      </c>
      <c r="E15" s="17" t="str">
        <f ca="1" t="shared" si="3"/>
        <v>E15</v>
      </c>
      <c r="F15" s="32" t="s">
        <v>369</v>
      </c>
      <c r="G15" s="2" t="str">
        <f ca="1" t="shared" si="2"/>
        <v>G15</v>
      </c>
    </row>
    <row r="16" spans="1:7" s="10" customFormat="1" ht="13.5" customHeight="1">
      <c r="A16" s="2" t="str">
        <f ca="1" t="shared" si="1"/>
        <v>A16</v>
      </c>
      <c r="B16" s="15" t="s">
        <v>2</v>
      </c>
      <c r="C16" s="16" t="s">
        <v>85</v>
      </c>
      <c r="D16" s="16" t="s">
        <v>94</v>
      </c>
      <c r="E16" s="16" t="s">
        <v>105</v>
      </c>
      <c r="F16" s="16" t="s">
        <v>370</v>
      </c>
      <c r="G16" s="2" t="str">
        <f ca="1" t="shared" si="2"/>
        <v>G16</v>
      </c>
    </row>
    <row r="17" spans="1:7" s="10" customFormat="1" ht="13.5">
      <c r="A17" s="2" t="str">
        <f ca="1" t="shared" si="1"/>
        <v>A17</v>
      </c>
      <c r="B17" s="31" t="s">
        <v>30</v>
      </c>
      <c r="C17" s="17" t="str">
        <f ca="1" t="shared" si="3"/>
        <v>C17</v>
      </c>
      <c r="D17" s="17" t="str">
        <f ca="1" t="shared" si="3"/>
        <v>D17</v>
      </c>
      <c r="E17" s="17" t="str">
        <f ca="1" t="shared" si="3"/>
        <v>E17</v>
      </c>
      <c r="F17" s="32" t="s">
        <v>371</v>
      </c>
      <c r="G17" s="2" t="str">
        <f ca="1" t="shared" si="2"/>
        <v>G17</v>
      </c>
    </row>
    <row r="18" spans="1:7" s="10" customFormat="1" ht="13.5">
      <c r="A18" s="2" t="str">
        <f ca="1" t="shared" si="1"/>
        <v>A18</v>
      </c>
      <c r="B18" s="31" t="s">
        <v>31</v>
      </c>
      <c r="C18" s="17" t="str">
        <f ca="1" t="shared" si="3"/>
        <v>C18</v>
      </c>
      <c r="D18" s="17" t="str">
        <f ca="1" t="shared" si="3"/>
        <v>D18</v>
      </c>
      <c r="E18" s="17" t="str">
        <f ca="1" t="shared" si="3"/>
        <v>E18</v>
      </c>
      <c r="F18" s="32" t="s">
        <v>372</v>
      </c>
      <c r="G18" s="2" t="str">
        <f ca="1" t="shared" si="2"/>
        <v>G18</v>
      </c>
    </row>
    <row r="19" spans="1:7" s="10" customFormat="1" ht="13.5">
      <c r="A19" s="2" t="str">
        <f ca="1" t="shared" si="1"/>
        <v>A19</v>
      </c>
      <c r="B19" s="31" t="s">
        <v>32</v>
      </c>
      <c r="C19" s="17" t="str">
        <f ca="1" t="shared" si="3"/>
        <v>C19</v>
      </c>
      <c r="D19" s="17" t="str">
        <f ca="1" t="shared" si="3"/>
        <v>D19</v>
      </c>
      <c r="E19" s="17" t="str">
        <f ca="1" t="shared" si="3"/>
        <v>E19</v>
      </c>
      <c r="F19" s="32" t="s">
        <v>373</v>
      </c>
      <c r="G19" s="2" t="str">
        <f ca="1" t="shared" si="2"/>
        <v>G19</v>
      </c>
    </row>
    <row r="20" spans="1:7" s="10" customFormat="1" ht="13.5">
      <c r="A20" s="2" t="str">
        <f ca="1" t="shared" si="1"/>
        <v>A20</v>
      </c>
      <c r="B20" s="15" t="s">
        <v>3</v>
      </c>
      <c r="C20" s="16" t="s">
        <v>86</v>
      </c>
      <c r="D20" s="16" t="s">
        <v>95</v>
      </c>
      <c r="E20" s="16" t="s">
        <v>104</v>
      </c>
      <c r="F20" s="16" t="s">
        <v>374</v>
      </c>
      <c r="G20" s="2" t="str">
        <f ca="1" t="shared" si="2"/>
        <v>G20</v>
      </c>
    </row>
    <row r="21" spans="1:7" s="10" customFormat="1" ht="13.5">
      <c r="A21" s="2" t="str">
        <f ca="1" t="shared" si="1"/>
        <v>A21</v>
      </c>
      <c r="B21" s="31" t="s">
        <v>33</v>
      </c>
      <c r="C21" s="17" t="str">
        <f ca="1" t="shared" si="3"/>
        <v>C21</v>
      </c>
      <c r="D21" s="17" t="str">
        <f ca="1" t="shared" si="3"/>
        <v>D21</v>
      </c>
      <c r="E21" s="17" t="str">
        <f ca="1" t="shared" si="3"/>
        <v>E21</v>
      </c>
      <c r="F21" s="32" t="s">
        <v>375</v>
      </c>
      <c r="G21" s="2" t="str">
        <f ca="1" t="shared" si="2"/>
        <v>G21</v>
      </c>
    </row>
    <row r="22" spans="1:7" s="10" customFormat="1" ht="13.5">
      <c r="A22" s="2" t="str">
        <f ca="1" t="shared" si="1"/>
        <v>A22</v>
      </c>
      <c r="B22" s="31" t="s">
        <v>34</v>
      </c>
      <c r="C22" s="17" t="str">
        <f ca="1" t="shared" si="3"/>
        <v>C22</v>
      </c>
      <c r="D22" s="17" t="str">
        <f ca="1" t="shared" si="3"/>
        <v>D22</v>
      </c>
      <c r="E22" s="17" t="str">
        <f ca="1" t="shared" si="3"/>
        <v>E22</v>
      </c>
      <c r="F22" s="32" t="s">
        <v>376</v>
      </c>
      <c r="G22" s="2" t="str">
        <f ca="1" t="shared" si="2"/>
        <v>G22</v>
      </c>
    </row>
    <row r="23" spans="1:7" s="10" customFormat="1" ht="13.5">
      <c r="A23" s="2" t="str">
        <f ca="1" t="shared" si="1"/>
        <v>A23</v>
      </c>
      <c r="B23" s="31" t="s">
        <v>35</v>
      </c>
      <c r="C23" s="17" t="str">
        <f ca="1" t="shared" si="3"/>
        <v>C23</v>
      </c>
      <c r="D23" s="17" t="str">
        <f ca="1" t="shared" si="3"/>
        <v>D23</v>
      </c>
      <c r="E23" s="17" t="str">
        <f ca="1" t="shared" si="3"/>
        <v>E23</v>
      </c>
      <c r="F23" s="32" t="s">
        <v>377</v>
      </c>
      <c r="G23" s="2" t="str">
        <f ca="1" t="shared" si="2"/>
        <v>G23</v>
      </c>
    </row>
    <row r="24" spans="1:7" s="10" customFormat="1" ht="13.5">
      <c r="A24" s="2" t="str">
        <f ca="1" t="shared" si="1"/>
        <v>A24</v>
      </c>
      <c r="B24" s="31" t="s">
        <v>36</v>
      </c>
      <c r="C24" s="17" t="str">
        <f ca="1" t="shared" si="3"/>
        <v>C24</v>
      </c>
      <c r="D24" s="17" t="str">
        <f ca="1" t="shared" si="3"/>
        <v>D24</v>
      </c>
      <c r="E24" s="17" t="str">
        <f ca="1" t="shared" si="3"/>
        <v>E24</v>
      </c>
      <c r="F24" s="32" t="s">
        <v>378</v>
      </c>
      <c r="G24" s="2" t="str">
        <f ca="1" t="shared" si="2"/>
        <v>G24</v>
      </c>
    </row>
    <row r="25" spans="1:7" s="10" customFormat="1" ht="27">
      <c r="A25" s="2" t="str">
        <f ca="1" t="shared" si="1"/>
        <v>A25</v>
      </c>
      <c r="B25" s="31" t="s">
        <v>37</v>
      </c>
      <c r="C25" s="17" t="str">
        <f ca="1" t="shared" si="3"/>
        <v>C25</v>
      </c>
      <c r="D25" s="17" t="str">
        <f ca="1" t="shared" si="3"/>
        <v>D25</v>
      </c>
      <c r="E25" s="17" t="str">
        <f ca="1" t="shared" si="3"/>
        <v>E25</v>
      </c>
      <c r="F25" s="32" t="s">
        <v>379</v>
      </c>
      <c r="G25" s="2" t="str">
        <f ca="1" t="shared" si="2"/>
        <v>G25</v>
      </c>
    </row>
    <row r="26" spans="1:7" s="10" customFormat="1" ht="12.75" customHeight="1">
      <c r="A26" s="2" t="str">
        <f ca="1" t="shared" si="1"/>
        <v>A26</v>
      </c>
      <c r="B26" s="31" t="s">
        <v>38</v>
      </c>
      <c r="C26" s="17" t="str">
        <f ca="1" t="shared" si="3"/>
        <v>C26</v>
      </c>
      <c r="D26" s="17" t="str">
        <f ca="1" t="shared" si="3"/>
        <v>D26</v>
      </c>
      <c r="E26" s="17" t="str">
        <f ca="1" t="shared" si="3"/>
        <v>E26</v>
      </c>
      <c r="F26" s="32" t="s">
        <v>380</v>
      </c>
      <c r="G26" s="2" t="str">
        <f ca="1" t="shared" si="2"/>
        <v>G26</v>
      </c>
    </row>
    <row r="27" spans="1:7" s="10" customFormat="1" ht="13.5">
      <c r="A27" s="2" t="str">
        <f ca="1" t="shared" si="1"/>
        <v>A27</v>
      </c>
      <c r="B27" s="31" t="s">
        <v>39</v>
      </c>
      <c r="C27" s="17" t="str">
        <f ca="1" t="shared" si="3"/>
        <v>C27</v>
      </c>
      <c r="D27" s="17" t="str">
        <f ca="1" t="shared" si="3"/>
        <v>D27</v>
      </c>
      <c r="E27" s="17" t="str">
        <f ca="1" t="shared" si="3"/>
        <v>E27</v>
      </c>
      <c r="F27" s="32" t="s">
        <v>381</v>
      </c>
      <c r="G27" s="2" t="str">
        <f ca="1" t="shared" si="2"/>
        <v>G27</v>
      </c>
    </row>
    <row r="28" spans="1:7" s="10" customFormat="1" ht="13.5" customHeight="1">
      <c r="A28" s="2" t="str">
        <f ca="1" t="shared" si="1"/>
        <v>A28</v>
      </c>
      <c r="B28" s="15" t="s">
        <v>4</v>
      </c>
      <c r="C28" s="16" t="s">
        <v>87</v>
      </c>
      <c r="D28" s="16" t="s">
        <v>96</v>
      </c>
      <c r="E28" s="16" t="s">
        <v>103</v>
      </c>
      <c r="F28" s="16" t="s">
        <v>382</v>
      </c>
      <c r="G28" s="2" t="str">
        <f ca="1" t="shared" si="2"/>
        <v>G28</v>
      </c>
    </row>
    <row r="29" spans="1:7" s="10" customFormat="1" ht="13.5">
      <c r="A29" s="2" t="str">
        <f ca="1" t="shared" si="1"/>
        <v>A29</v>
      </c>
      <c r="B29" s="31" t="s">
        <v>40</v>
      </c>
      <c r="C29" s="17" t="str">
        <f ca="1" t="shared" si="3"/>
        <v>C29</v>
      </c>
      <c r="D29" s="17" t="str">
        <f ca="1" t="shared" si="3"/>
        <v>D29</v>
      </c>
      <c r="E29" s="17" t="str">
        <f ca="1" t="shared" si="3"/>
        <v>E29</v>
      </c>
      <c r="F29" s="32" t="s">
        <v>383</v>
      </c>
      <c r="G29" s="2" t="str">
        <f ca="1" t="shared" si="2"/>
        <v>G29</v>
      </c>
    </row>
    <row r="30" spans="1:7" s="10" customFormat="1" ht="13.5">
      <c r="A30" s="2" t="str">
        <f ca="1" t="shared" si="1"/>
        <v>A30</v>
      </c>
      <c r="B30" s="31" t="s">
        <v>41</v>
      </c>
      <c r="C30" s="17" t="str">
        <f ca="1" t="shared" si="3"/>
        <v>C30</v>
      </c>
      <c r="D30" s="17" t="str">
        <f ca="1" t="shared" si="3"/>
        <v>D30</v>
      </c>
      <c r="E30" s="17" t="str">
        <f ca="1" t="shared" si="3"/>
        <v>E30</v>
      </c>
      <c r="F30" s="32" t="s">
        <v>384</v>
      </c>
      <c r="G30" s="2" t="str">
        <f ca="1" t="shared" si="2"/>
        <v>G30</v>
      </c>
    </row>
    <row r="31" spans="1:7" s="10" customFormat="1" ht="13.5">
      <c r="A31" s="2" t="str">
        <f ca="1" t="shared" si="1"/>
        <v>A31</v>
      </c>
      <c r="B31" s="31" t="s">
        <v>42</v>
      </c>
      <c r="C31" s="17" t="str">
        <f ca="1" t="shared" si="3"/>
        <v>C31</v>
      </c>
      <c r="D31" s="17" t="str">
        <f ca="1" t="shared" si="3"/>
        <v>D31</v>
      </c>
      <c r="E31" s="17" t="str">
        <f ca="1" t="shared" si="3"/>
        <v>E31</v>
      </c>
      <c r="F31" s="32" t="s">
        <v>385</v>
      </c>
      <c r="G31" s="2" t="str">
        <f ca="1" t="shared" si="2"/>
        <v>G31</v>
      </c>
    </row>
    <row r="32" spans="1:7" s="10" customFormat="1" ht="13.5">
      <c r="A32" s="2" t="str">
        <f ca="1" t="shared" si="1"/>
        <v>A32</v>
      </c>
      <c r="B32" s="15" t="s">
        <v>5</v>
      </c>
      <c r="C32" s="16" t="s">
        <v>88</v>
      </c>
      <c r="D32" s="16" t="s">
        <v>97</v>
      </c>
      <c r="E32" s="16" t="s">
        <v>102</v>
      </c>
      <c r="F32" s="16" t="s">
        <v>386</v>
      </c>
      <c r="G32" s="2" t="str">
        <f ca="1" t="shared" si="2"/>
        <v>G32</v>
      </c>
    </row>
    <row r="33" spans="1:7" s="10" customFormat="1" ht="13.5">
      <c r="A33" s="2" t="str">
        <f ca="1" t="shared" si="1"/>
        <v>A33</v>
      </c>
      <c r="B33" s="31" t="s">
        <v>43</v>
      </c>
      <c r="C33" s="17" t="str">
        <f ca="1" t="shared" si="3"/>
        <v>C33</v>
      </c>
      <c r="D33" s="17" t="str">
        <f ca="1" t="shared" si="3"/>
        <v>D33</v>
      </c>
      <c r="E33" s="17" t="str">
        <f ca="1" t="shared" si="3"/>
        <v>E33</v>
      </c>
      <c r="F33" s="32" t="s">
        <v>387</v>
      </c>
      <c r="G33" s="2" t="str">
        <f ca="1" t="shared" si="2"/>
        <v>G33</v>
      </c>
    </row>
    <row r="34" spans="1:7" s="10" customFormat="1" ht="13.5">
      <c r="A34" s="2" t="str">
        <f ca="1" t="shared" si="1"/>
        <v>A34</v>
      </c>
      <c r="B34" s="31" t="s">
        <v>44</v>
      </c>
      <c r="C34" s="17" t="str">
        <f ca="1" t="shared" si="3"/>
        <v>C34</v>
      </c>
      <c r="D34" s="17" t="str">
        <f ca="1" t="shared" si="3"/>
        <v>D34</v>
      </c>
      <c r="E34" s="17" t="str">
        <f ca="1" t="shared" si="3"/>
        <v>E34</v>
      </c>
      <c r="F34" s="32" t="s">
        <v>388</v>
      </c>
      <c r="G34" s="2" t="str">
        <f ca="1" t="shared" si="2"/>
        <v>G34</v>
      </c>
    </row>
    <row r="35" spans="1:7" s="10" customFormat="1" ht="13.5">
      <c r="A35" s="2" t="str">
        <f ca="1" t="shared" si="1"/>
        <v>A35</v>
      </c>
      <c r="B35" s="31" t="s">
        <v>45</v>
      </c>
      <c r="C35" s="17" t="str">
        <f ca="1" t="shared" si="3"/>
        <v>C35</v>
      </c>
      <c r="D35" s="17" t="str">
        <f ca="1" t="shared" si="3"/>
        <v>D35</v>
      </c>
      <c r="E35" s="17" t="str">
        <f ca="1" t="shared" si="3"/>
        <v>E35</v>
      </c>
      <c r="F35" s="32" t="s">
        <v>389</v>
      </c>
      <c r="G35" s="2" t="str">
        <f ca="1" t="shared" si="2"/>
        <v>G35</v>
      </c>
    </row>
    <row r="36" spans="1:7" s="10" customFormat="1" ht="13.5">
      <c r="A36" s="2" t="str">
        <f ca="1" t="shared" si="1"/>
        <v>A36</v>
      </c>
      <c r="B36" s="31" t="s">
        <v>46</v>
      </c>
      <c r="C36" s="17" t="str">
        <f ca="1" t="shared" si="3"/>
        <v>C36</v>
      </c>
      <c r="D36" s="17" t="str">
        <f ca="1" t="shared" si="3"/>
        <v>D36</v>
      </c>
      <c r="E36" s="17" t="str">
        <f ca="1" t="shared" si="3"/>
        <v>E36</v>
      </c>
      <c r="F36" s="32" t="s">
        <v>390</v>
      </c>
      <c r="G36" s="2" t="str">
        <f ca="1" t="shared" si="2"/>
        <v>G36</v>
      </c>
    </row>
    <row r="37" spans="1:7" s="10" customFormat="1" ht="13.5" customHeight="1">
      <c r="A37" s="2" t="str">
        <f ca="1" t="shared" si="1"/>
        <v>A37</v>
      </c>
      <c r="B37" s="15" t="s">
        <v>6</v>
      </c>
      <c r="C37" s="17" t="str">
        <f ca="1" t="shared" si="3"/>
        <v>C37</v>
      </c>
      <c r="D37" s="17" t="str">
        <f ca="1" t="shared" si="3"/>
        <v>D37</v>
      </c>
      <c r="E37" s="17" t="str">
        <f ca="1" t="shared" si="3"/>
        <v>E37</v>
      </c>
      <c r="F37" s="32" t="s">
        <v>391</v>
      </c>
      <c r="G37" s="2" t="str">
        <f ca="1" t="shared" si="2"/>
        <v>G37</v>
      </c>
    </row>
    <row r="38" spans="1:7" s="10" customFormat="1" ht="13.5" customHeight="1">
      <c r="A38" s="2" t="str">
        <f ca="1" t="shared" si="1"/>
        <v>A38</v>
      </c>
      <c r="B38" s="15" t="s">
        <v>7</v>
      </c>
      <c r="C38" s="16" t="s">
        <v>89</v>
      </c>
      <c r="D38" s="16" t="s">
        <v>98</v>
      </c>
      <c r="E38" s="16" t="s">
        <v>101</v>
      </c>
      <c r="F38" s="16" t="s">
        <v>392</v>
      </c>
      <c r="G38" s="2" t="str">
        <f ca="1" t="shared" si="2"/>
        <v>G38</v>
      </c>
    </row>
    <row r="39" spans="1:249" s="31" customFormat="1" ht="13.5">
      <c r="A39" s="2" t="str">
        <f ca="1" t="shared" si="1"/>
        <v>A39</v>
      </c>
      <c r="B39" s="31" t="s">
        <v>47</v>
      </c>
      <c r="C39" s="17" t="str">
        <f ca="1" t="shared" si="3"/>
        <v>C39</v>
      </c>
      <c r="D39" s="17" t="str">
        <f ca="1" t="shared" si="3"/>
        <v>D39</v>
      </c>
      <c r="E39" s="17" t="str">
        <f ca="1" t="shared" si="3"/>
        <v>E39</v>
      </c>
      <c r="F39" s="32" t="s">
        <v>393</v>
      </c>
      <c r="G39" s="2" t="str">
        <f ca="1" t="shared" si="2"/>
        <v>G39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</row>
    <row r="40" spans="1:249" s="31" customFormat="1" ht="13.5">
      <c r="A40" s="2" t="str">
        <f ca="1" t="shared" si="1"/>
        <v>A40</v>
      </c>
      <c r="B40" s="31" t="s">
        <v>48</v>
      </c>
      <c r="C40" s="17" t="str">
        <f ca="1" t="shared" si="3"/>
        <v>C40</v>
      </c>
      <c r="D40" s="17" t="str">
        <f ca="1" t="shared" si="3"/>
        <v>D40</v>
      </c>
      <c r="E40" s="17" t="str">
        <f ca="1" t="shared" si="3"/>
        <v>E40</v>
      </c>
      <c r="F40" s="32" t="s">
        <v>394</v>
      </c>
      <c r="G40" s="2" t="str">
        <f ca="1" t="shared" si="2"/>
        <v>G40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</row>
    <row r="41" spans="1:249" s="31" customFormat="1" ht="13.5">
      <c r="A41" s="2" t="str">
        <f ca="1" t="shared" si="1"/>
        <v>A41</v>
      </c>
      <c r="B41" s="31" t="s">
        <v>49</v>
      </c>
      <c r="C41" s="17" t="str">
        <f ca="1" t="shared" si="3"/>
        <v>C41</v>
      </c>
      <c r="D41" s="17" t="str">
        <f ca="1" t="shared" si="3"/>
        <v>D41</v>
      </c>
      <c r="E41" s="17" t="str">
        <f ca="1" t="shared" si="3"/>
        <v>E41</v>
      </c>
      <c r="F41" s="32" t="s">
        <v>395</v>
      </c>
      <c r="G41" s="2" t="str">
        <f ca="1" t="shared" si="2"/>
        <v>G41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</row>
    <row r="42" spans="1:249" s="31" customFormat="1" ht="13.5">
      <c r="A42" s="2" t="str">
        <f ca="1" t="shared" si="1"/>
        <v>A42</v>
      </c>
      <c r="B42" s="31" t="s">
        <v>50</v>
      </c>
      <c r="C42" s="17" t="str">
        <f ca="1" t="shared" si="3"/>
        <v>C42</v>
      </c>
      <c r="D42" s="17" t="str">
        <f ca="1" t="shared" si="3"/>
        <v>D42</v>
      </c>
      <c r="E42" s="17" t="str">
        <f ca="1" t="shared" si="3"/>
        <v>E42</v>
      </c>
      <c r="F42" s="32" t="s">
        <v>396</v>
      </c>
      <c r="G42" s="2" t="str">
        <f ca="1" t="shared" si="2"/>
        <v>G42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</row>
    <row r="43" spans="1:249" s="31" customFormat="1" ht="14.25" customHeight="1">
      <c r="A43" s="2" t="str">
        <f ca="1" t="shared" si="1"/>
        <v>A43</v>
      </c>
      <c r="B43" s="31" t="s">
        <v>51</v>
      </c>
      <c r="C43" s="17" t="str">
        <f ca="1" t="shared" si="3"/>
        <v>C43</v>
      </c>
      <c r="D43" s="17" t="str">
        <f ca="1" t="shared" si="3"/>
        <v>D43</v>
      </c>
      <c r="E43" s="17" t="str">
        <f ca="1" t="shared" si="3"/>
        <v>E43</v>
      </c>
      <c r="F43" s="32" t="s">
        <v>397</v>
      </c>
      <c r="G43" s="2" t="str">
        <f ca="1" t="shared" si="2"/>
        <v>G43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</row>
    <row r="44" spans="1:249" s="31" customFormat="1" ht="13.5">
      <c r="A44" s="2" t="str">
        <f ca="1" t="shared" si="1"/>
        <v>A44</v>
      </c>
      <c r="B44" s="31" t="s">
        <v>52</v>
      </c>
      <c r="C44" s="17" t="str">
        <f ca="1" t="shared" si="3"/>
        <v>C44</v>
      </c>
      <c r="D44" s="17" t="str">
        <f ca="1" t="shared" si="3"/>
        <v>D44</v>
      </c>
      <c r="E44" s="17" t="str">
        <f ca="1" t="shared" si="3"/>
        <v>E44</v>
      </c>
      <c r="F44" s="32" t="s">
        <v>398</v>
      </c>
      <c r="G44" s="2" t="str">
        <f ca="1" t="shared" si="2"/>
        <v>G44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</row>
    <row r="45" spans="1:7" s="10" customFormat="1" ht="13.5" customHeight="1">
      <c r="A45" s="2" t="str">
        <f ca="1" t="shared" si="1"/>
        <v>A45</v>
      </c>
      <c r="B45" s="15" t="s">
        <v>8</v>
      </c>
      <c r="C45" s="16" t="s">
        <v>90</v>
      </c>
      <c r="D45" s="16" t="s">
        <v>99</v>
      </c>
      <c r="E45" s="16" t="s">
        <v>100</v>
      </c>
      <c r="F45" s="16" t="s">
        <v>399</v>
      </c>
      <c r="G45" s="2" t="str">
        <f ca="1" t="shared" si="2"/>
        <v>G45</v>
      </c>
    </row>
    <row r="46" spans="1:7" s="10" customFormat="1" ht="13.5" customHeight="1">
      <c r="A46" s="2" t="str">
        <f ca="1" t="shared" si="1"/>
        <v>A46</v>
      </c>
      <c r="B46" s="31" t="s">
        <v>53</v>
      </c>
      <c r="C46" s="17" t="str">
        <f ca="1" t="shared" si="3"/>
        <v>C46</v>
      </c>
      <c r="D46" s="17" t="str">
        <f ca="1" t="shared" si="3"/>
        <v>D46</v>
      </c>
      <c r="E46" s="17" t="str">
        <f ca="1" t="shared" si="3"/>
        <v>E46</v>
      </c>
      <c r="F46" s="32" t="s">
        <v>400</v>
      </c>
      <c r="G46" s="2" t="str">
        <f ca="1" t="shared" si="2"/>
        <v>G46</v>
      </c>
    </row>
    <row r="47" spans="1:7" s="10" customFormat="1" ht="13.5" customHeight="1">
      <c r="A47" s="2" t="str">
        <f ca="1" t="shared" si="1"/>
        <v>A47</v>
      </c>
      <c r="B47" s="31" t="s">
        <v>54</v>
      </c>
      <c r="C47" s="17" t="str">
        <f ca="1" t="shared" si="3"/>
        <v>C47</v>
      </c>
      <c r="D47" s="17" t="str">
        <f ca="1" t="shared" si="3"/>
        <v>D47</v>
      </c>
      <c r="E47" s="17" t="str">
        <f ca="1" t="shared" si="3"/>
        <v>E47</v>
      </c>
      <c r="F47" s="32" t="s">
        <v>401</v>
      </c>
      <c r="G47" s="2" t="str">
        <f ca="1" t="shared" si="2"/>
        <v>G47</v>
      </c>
    </row>
    <row r="48" spans="1:7" s="10" customFormat="1" ht="13.5" customHeight="1">
      <c r="A48" s="2" t="str">
        <f ca="1" t="shared" si="1"/>
        <v>A48</v>
      </c>
      <c r="B48" s="31" t="s">
        <v>55</v>
      </c>
      <c r="C48" s="17" t="str">
        <f ca="1" t="shared" si="3"/>
        <v>C48</v>
      </c>
      <c r="D48" s="17" t="str">
        <f ca="1" t="shared" si="3"/>
        <v>D48</v>
      </c>
      <c r="E48" s="17" t="str">
        <f ca="1" t="shared" si="3"/>
        <v>E48</v>
      </c>
      <c r="F48" s="32" t="s">
        <v>402</v>
      </c>
      <c r="G48" s="2" t="str">
        <f ca="1" t="shared" si="2"/>
        <v>G48</v>
      </c>
    </row>
    <row r="49" spans="1:7" s="10" customFormat="1" ht="27">
      <c r="A49" s="2" t="str">
        <f ca="1" t="shared" si="1"/>
        <v>A49</v>
      </c>
      <c r="B49" s="31" t="s">
        <v>56</v>
      </c>
      <c r="C49" s="17" t="str">
        <f ca="1" t="shared" si="3"/>
        <v>C49</v>
      </c>
      <c r="D49" s="17" t="str">
        <f ca="1" t="shared" si="3"/>
        <v>D49</v>
      </c>
      <c r="E49" s="17" t="str">
        <f ca="1" t="shared" si="3"/>
        <v>E49</v>
      </c>
      <c r="F49" s="32" t="s">
        <v>403</v>
      </c>
      <c r="G49" s="2" t="str">
        <f ca="1" t="shared" si="2"/>
        <v>G49</v>
      </c>
    </row>
    <row r="50" spans="1:7" s="10" customFormat="1" ht="20.25" customHeight="1">
      <c r="A50" s="2" t="str">
        <f ca="1" t="shared" si="1"/>
        <v>A50</v>
      </c>
      <c r="B50" s="31" t="s">
        <v>57</v>
      </c>
      <c r="C50" s="17" t="str">
        <f aca="true" ca="1" t="shared" si="4" ref="C50:E78">SUBSTITUTE(CELL("endereço",C50),"$",)</f>
        <v>C50</v>
      </c>
      <c r="D50" s="17" t="str">
        <f ca="1" t="shared" si="4"/>
        <v>D50</v>
      </c>
      <c r="E50" s="17" t="str">
        <f ca="1" t="shared" si="4"/>
        <v>E50</v>
      </c>
      <c r="F50" s="32" t="s">
        <v>404</v>
      </c>
      <c r="G50" s="2" t="str">
        <f ca="1" t="shared" si="2"/>
        <v>G50</v>
      </c>
    </row>
    <row r="51" spans="1:7" s="10" customFormat="1" ht="27">
      <c r="A51" s="2" t="str">
        <f ca="1" t="shared" si="1"/>
        <v>A51</v>
      </c>
      <c r="B51" s="15" t="s">
        <v>9</v>
      </c>
      <c r="C51" s="16" t="s">
        <v>116</v>
      </c>
      <c r="D51" s="16" t="s">
        <v>117</v>
      </c>
      <c r="E51" s="16" t="s">
        <v>118</v>
      </c>
      <c r="F51" s="16" t="s">
        <v>405</v>
      </c>
      <c r="G51" s="2" t="str">
        <f ca="1" t="shared" si="2"/>
        <v>G51</v>
      </c>
    </row>
    <row r="52" spans="1:7" s="10" customFormat="1" ht="13.5" customHeight="1">
      <c r="A52" s="2" t="str">
        <f ca="1" t="shared" si="1"/>
        <v>A52</v>
      </c>
      <c r="B52" s="15" t="s">
        <v>58</v>
      </c>
      <c r="C52" s="16" t="s">
        <v>108</v>
      </c>
      <c r="D52" s="16" t="s">
        <v>109</v>
      </c>
      <c r="E52" s="16" t="s">
        <v>110</v>
      </c>
      <c r="F52" s="16" t="s">
        <v>406</v>
      </c>
      <c r="G52" s="2" t="str">
        <f ca="1" t="shared" si="2"/>
        <v>G52</v>
      </c>
    </row>
    <row r="53" spans="1:7" s="10" customFormat="1" ht="13.5">
      <c r="A53" s="2" t="str">
        <f ca="1" t="shared" si="1"/>
        <v>A53</v>
      </c>
      <c r="B53" s="31" t="s">
        <v>59</v>
      </c>
      <c r="C53" s="17" t="str">
        <f ca="1" t="shared" si="4"/>
        <v>C53</v>
      </c>
      <c r="D53" s="17" t="str">
        <f ca="1" t="shared" si="4"/>
        <v>D53</v>
      </c>
      <c r="E53" s="17" t="str">
        <f ca="1" t="shared" si="4"/>
        <v>E53</v>
      </c>
      <c r="F53" s="32" t="s">
        <v>407</v>
      </c>
      <c r="G53" s="2" t="str">
        <f ca="1" t="shared" si="2"/>
        <v>G53</v>
      </c>
    </row>
    <row r="54" spans="1:7" s="10" customFormat="1" ht="13.5">
      <c r="A54" s="2" t="str">
        <f ca="1" t="shared" si="1"/>
        <v>A54</v>
      </c>
      <c r="B54" s="31" t="s">
        <v>60</v>
      </c>
      <c r="C54" s="17" t="str">
        <f ca="1" t="shared" si="4"/>
        <v>C54</v>
      </c>
      <c r="D54" s="17" t="str">
        <f ca="1" t="shared" si="4"/>
        <v>D54</v>
      </c>
      <c r="E54" s="17" t="str">
        <f ca="1" t="shared" si="4"/>
        <v>E54</v>
      </c>
      <c r="F54" s="32" t="s">
        <v>408</v>
      </c>
      <c r="G54" s="2" t="str">
        <f ca="1" t="shared" si="2"/>
        <v>G54</v>
      </c>
    </row>
    <row r="55" spans="1:7" s="10" customFormat="1" ht="13.5">
      <c r="A55" s="2" t="str">
        <f ca="1" t="shared" si="1"/>
        <v>A55</v>
      </c>
      <c r="B55" s="15" t="s">
        <v>61</v>
      </c>
      <c r="C55" s="16" t="s">
        <v>111</v>
      </c>
      <c r="D55" s="16" t="s">
        <v>112</v>
      </c>
      <c r="E55" s="16" t="s">
        <v>113</v>
      </c>
      <c r="F55" s="16" t="s">
        <v>409</v>
      </c>
      <c r="G55" s="2" t="str">
        <f ca="1" t="shared" si="2"/>
        <v>G55</v>
      </c>
    </row>
    <row r="56" spans="1:7" s="10" customFormat="1" ht="13.5">
      <c r="A56" s="2" t="str">
        <f ca="1" t="shared" si="1"/>
        <v>A56</v>
      </c>
      <c r="B56" s="31" t="s">
        <v>62</v>
      </c>
      <c r="C56" s="17" t="str">
        <f ca="1" t="shared" si="4"/>
        <v>C56</v>
      </c>
      <c r="D56" s="17" t="str">
        <f ca="1" t="shared" si="4"/>
        <v>D56</v>
      </c>
      <c r="E56" s="17" t="str">
        <f ca="1" t="shared" si="4"/>
        <v>E56</v>
      </c>
      <c r="F56" s="32" t="s">
        <v>410</v>
      </c>
      <c r="G56" s="2" t="str">
        <f ca="1" t="shared" si="2"/>
        <v>G56</v>
      </c>
    </row>
    <row r="57" spans="1:7" s="10" customFormat="1" ht="13.5">
      <c r="A57" s="2" t="str">
        <f ca="1" t="shared" si="1"/>
        <v>A57</v>
      </c>
      <c r="B57" s="31" t="s">
        <v>63</v>
      </c>
      <c r="C57" s="17" t="str">
        <f ca="1" t="shared" si="4"/>
        <v>C57</v>
      </c>
      <c r="D57" s="17" t="str">
        <f ca="1" t="shared" si="4"/>
        <v>D57</v>
      </c>
      <c r="E57" s="17" t="str">
        <f ca="1" t="shared" si="4"/>
        <v>E57</v>
      </c>
      <c r="F57" s="32" t="s">
        <v>411</v>
      </c>
      <c r="G57" s="2" t="str">
        <f ca="1" t="shared" si="2"/>
        <v>G57</v>
      </c>
    </row>
    <row r="58" spans="1:7" s="10" customFormat="1" ht="13.5">
      <c r="A58" s="2" t="str">
        <f ca="1" t="shared" si="1"/>
        <v>A58</v>
      </c>
      <c r="B58" s="15" t="s">
        <v>64</v>
      </c>
      <c r="C58" s="17" t="str">
        <f ca="1" t="shared" si="4"/>
        <v>C58</v>
      </c>
      <c r="D58" s="17" t="str">
        <f ca="1" t="shared" si="4"/>
        <v>D58</v>
      </c>
      <c r="E58" s="17" t="str">
        <f ca="1" t="shared" si="4"/>
        <v>E58</v>
      </c>
      <c r="F58" s="32" t="s">
        <v>412</v>
      </c>
      <c r="G58" s="2" t="str">
        <f ca="1" t="shared" si="2"/>
        <v>G58</v>
      </c>
    </row>
    <row r="59" spans="1:7" s="10" customFormat="1" ht="13.5">
      <c r="A59" s="2" t="str">
        <f ca="1" t="shared" si="1"/>
        <v>A59</v>
      </c>
      <c r="B59" s="15" t="s">
        <v>65</v>
      </c>
      <c r="C59" s="16" t="s">
        <v>114</v>
      </c>
      <c r="D59" s="16" t="s">
        <v>123</v>
      </c>
      <c r="E59" s="16" t="s">
        <v>115</v>
      </c>
      <c r="F59" s="16" t="s">
        <v>413</v>
      </c>
      <c r="G59" s="2" t="str">
        <f ca="1" t="shared" si="2"/>
        <v>G59</v>
      </c>
    </row>
    <row r="60" spans="1:7" s="10" customFormat="1" ht="13.5">
      <c r="A60" s="2" t="str">
        <f ca="1" t="shared" si="1"/>
        <v>A60</v>
      </c>
      <c r="B60" s="31" t="s">
        <v>47</v>
      </c>
      <c r="C60" s="17" t="str">
        <f ca="1" t="shared" si="4"/>
        <v>C60</v>
      </c>
      <c r="D60" s="17" t="str">
        <f ca="1" t="shared" si="4"/>
        <v>D60</v>
      </c>
      <c r="E60" s="17" t="str">
        <f ca="1" t="shared" si="4"/>
        <v>E60</v>
      </c>
      <c r="F60" s="32" t="s">
        <v>414</v>
      </c>
      <c r="G60" s="2" t="str">
        <f ca="1" t="shared" si="2"/>
        <v>G60</v>
      </c>
    </row>
    <row r="61" spans="1:7" s="10" customFormat="1" ht="13.5">
      <c r="A61" s="2" t="str">
        <f ca="1" t="shared" si="1"/>
        <v>A61</v>
      </c>
      <c r="B61" s="31" t="s">
        <v>48</v>
      </c>
      <c r="C61" s="17" t="str">
        <f ca="1" t="shared" si="4"/>
        <v>C61</v>
      </c>
      <c r="D61" s="17" t="str">
        <f ca="1" t="shared" si="4"/>
        <v>D61</v>
      </c>
      <c r="E61" s="17" t="str">
        <f ca="1" t="shared" si="4"/>
        <v>E61</v>
      </c>
      <c r="F61" s="32" t="s">
        <v>415</v>
      </c>
      <c r="G61" s="2" t="str">
        <f ca="1" t="shared" si="2"/>
        <v>G61</v>
      </c>
    </row>
    <row r="62" spans="1:7" s="10" customFormat="1" ht="13.5">
      <c r="A62" s="2" t="str">
        <f ca="1" t="shared" si="1"/>
        <v>A62</v>
      </c>
      <c r="B62" s="31" t="s">
        <v>49</v>
      </c>
      <c r="C62" s="17" t="str">
        <f ca="1" t="shared" si="4"/>
        <v>C62</v>
      </c>
      <c r="D62" s="17" t="str">
        <f ca="1" t="shared" si="4"/>
        <v>D62</v>
      </c>
      <c r="E62" s="17" t="str">
        <f ca="1" t="shared" si="4"/>
        <v>E62</v>
      </c>
      <c r="F62" s="32" t="s">
        <v>416</v>
      </c>
      <c r="G62" s="2" t="str">
        <f ca="1" t="shared" si="2"/>
        <v>G62</v>
      </c>
    </row>
    <row r="63" spans="1:7" s="10" customFormat="1" ht="13.5">
      <c r="A63" s="2" t="str">
        <f ca="1" t="shared" si="1"/>
        <v>A63</v>
      </c>
      <c r="B63" s="31" t="s">
        <v>50</v>
      </c>
      <c r="C63" s="17" t="str">
        <f ca="1" t="shared" si="4"/>
        <v>C63</v>
      </c>
      <c r="D63" s="17" t="str">
        <f ca="1" t="shared" si="4"/>
        <v>D63</v>
      </c>
      <c r="E63" s="17" t="str">
        <f ca="1" t="shared" si="4"/>
        <v>E63</v>
      </c>
      <c r="F63" s="32" t="s">
        <v>417</v>
      </c>
      <c r="G63" s="2" t="str">
        <f ca="1" t="shared" si="2"/>
        <v>G63</v>
      </c>
    </row>
    <row r="64" spans="1:7" s="10" customFormat="1" ht="13.5">
      <c r="A64" s="2" t="str">
        <f ca="1" t="shared" si="1"/>
        <v>A64</v>
      </c>
      <c r="B64" s="31" t="s">
        <v>66</v>
      </c>
      <c r="C64" s="17" t="str">
        <f ca="1" t="shared" si="4"/>
        <v>C64</v>
      </c>
      <c r="D64" s="17" t="str">
        <f ca="1" t="shared" si="4"/>
        <v>D64</v>
      </c>
      <c r="E64" s="17" t="str">
        <f ca="1" t="shared" si="4"/>
        <v>E64</v>
      </c>
      <c r="F64" s="32" t="s">
        <v>418</v>
      </c>
      <c r="G64" s="2" t="str">
        <f ca="1" t="shared" si="2"/>
        <v>G64</v>
      </c>
    </row>
    <row r="65" spans="1:7" s="10" customFormat="1" ht="13.5">
      <c r="A65" s="2" t="str">
        <f ca="1" t="shared" si="1"/>
        <v>A65</v>
      </c>
      <c r="B65" s="31" t="s">
        <v>51</v>
      </c>
      <c r="C65" s="17" t="str">
        <f ca="1" t="shared" si="4"/>
        <v>C65</v>
      </c>
      <c r="D65" s="17" t="str">
        <f ca="1" t="shared" si="4"/>
        <v>D65</v>
      </c>
      <c r="E65" s="17" t="str">
        <f ca="1" t="shared" si="4"/>
        <v>E65</v>
      </c>
      <c r="F65" s="32" t="s">
        <v>419</v>
      </c>
      <c r="G65" s="2" t="str">
        <f ca="1" t="shared" si="2"/>
        <v>G65</v>
      </c>
    </row>
    <row r="66" spans="1:7" s="10" customFormat="1" ht="13.5">
      <c r="A66" s="2" t="str">
        <f ca="1" t="shared" si="1"/>
        <v>A66</v>
      </c>
      <c r="B66" s="31" t="s">
        <v>52</v>
      </c>
      <c r="C66" s="17" t="str">
        <f ca="1" t="shared" si="4"/>
        <v>C66</v>
      </c>
      <c r="D66" s="17" t="str">
        <f ca="1" t="shared" si="4"/>
        <v>D66</v>
      </c>
      <c r="E66" s="17" t="str">
        <f ca="1" t="shared" si="4"/>
        <v>E66</v>
      </c>
      <c r="F66" s="32" t="s">
        <v>420</v>
      </c>
      <c r="G66" s="2" t="str">
        <f aca="true" ca="1" t="shared" si="5" ref="G66:G85">SUBSTITUTE(CELL("endereço",G66),"$",)</f>
        <v>G66</v>
      </c>
    </row>
    <row r="67" spans="1:7" s="10" customFormat="1" ht="13.5">
      <c r="A67" s="2" t="str">
        <f ca="1" t="shared" si="1"/>
        <v>A67</v>
      </c>
      <c r="B67" s="15" t="s">
        <v>67</v>
      </c>
      <c r="C67" s="16" t="s">
        <v>220</v>
      </c>
      <c r="D67" s="16" t="s">
        <v>221</v>
      </c>
      <c r="E67" s="16" t="s">
        <v>222</v>
      </c>
      <c r="F67" s="16" t="s">
        <v>421</v>
      </c>
      <c r="G67" s="2" t="str">
        <f ca="1" t="shared" si="5"/>
        <v>G67</v>
      </c>
    </row>
    <row r="68" spans="1:7" s="10" customFormat="1" ht="13.5">
      <c r="A68" s="2" t="str">
        <f ca="1" t="shared" si="1"/>
        <v>A68</v>
      </c>
      <c r="B68" s="31" t="s">
        <v>68</v>
      </c>
      <c r="C68" s="17" t="str">
        <f ca="1" t="shared" si="4"/>
        <v>C68</v>
      </c>
      <c r="D68" s="17" t="str">
        <f ca="1" t="shared" si="4"/>
        <v>D68</v>
      </c>
      <c r="E68" s="17" t="str">
        <f ca="1" t="shared" si="4"/>
        <v>E68</v>
      </c>
      <c r="F68" s="32" t="s">
        <v>422</v>
      </c>
      <c r="G68" s="2" t="str">
        <f ca="1" t="shared" si="5"/>
        <v>G68</v>
      </c>
    </row>
    <row r="69" spans="1:7" s="10" customFormat="1" ht="13.5">
      <c r="A69" s="2" t="str">
        <f ca="1" t="shared" si="1"/>
        <v>A69</v>
      </c>
      <c r="B69" s="31" t="s">
        <v>69</v>
      </c>
      <c r="C69" s="17" t="str">
        <f ca="1" t="shared" si="4"/>
        <v>C69</v>
      </c>
      <c r="D69" s="17" t="str">
        <f ca="1" t="shared" si="4"/>
        <v>D69</v>
      </c>
      <c r="E69" s="17" t="str">
        <f ca="1" t="shared" si="4"/>
        <v>E69</v>
      </c>
      <c r="F69" s="32" t="s">
        <v>423</v>
      </c>
      <c r="G69" s="2" t="str">
        <f ca="1" t="shared" si="5"/>
        <v>G69</v>
      </c>
    </row>
    <row r="70" spans="1:7" s="10" customFormat="1" ht="14.25" thickBot="1">
      <c r="A70" s="2" t="str">
        <f ca="1" t="shared" si="1"/>
        <v>A70</v>
      </c>
      <c r="B70" s="31" t="s">
        <v>70</v>
      </c>
      <c r="C70" s="17" t="str">
        <f ca="1" t="shared" si="4"/>
        <v>C70</v>
      </c>
      <c r="D70" s="17" t="str">
        <f ca="1" t="shared" si="4"/>
        <v>D70</v>
      </c>
      <c r="E70" s="17" t="str">
        <f ca="1" t="shared" si="4"/>
        <v>E70</v>
      </c>
      <c r="F70" s="32" t="s">
        <v>424</v>
      </c>
      <c r="G70" s="2" t="str">
        <f ca="1" t="shared" si="5"/>
        <v>G70</v>
      </c>
    </row>
    <row r="71" spans="1:7" s="10" customFormat="1" ht="14.25" thickBot="1">
      <c r="A71" s="2" t="str">
        <f ca="1" t="shared" si="1"/>
        <v>A71</v>
      </c>
      <c r="B71" s="19" t="s">
        <v>138</v>
      </c>
      <c r="C71" s="20" t="s">
        <v>119</v>
      </c>
      <c r="D71" s="20" t="s">
        <v>120</v>
      </c>
      <c r="E71" s="20" t="s">
        <v>121</v>
      </c>
      <c r="F71" s="20" t="s">
        <v>425</v>
      </c>
      <c r="G71" s="2" t="str">
        <f ca="1" t="shared" si="5"/>
        <v>G71</v>
      </c>
    </row>
    <row r="72" spans="1:7" s="10" customFormat="1" ht="13.5">
      <c r="A72" s="2" t="str">
        <f ca="1" t="shared" si="1"/>
        <v>A72</v>
      </c>
      <c r="B72" s="15" t="s">
        <v>122</v>
      </c>
      <c r="C72" s="16" t="s">
        <v>223</v>
      </c>
      <c r="D72" s="16" t="s">
        <v>224</v>
      </c>
      <c r="E72" s="16" t="s">
        <v>225</v>
      </c>
      <c r="F72" s="16" t="s">
        <v>426</v>
      </c>
      <c r="G72" s="2" t="str">
        <f ca="1" t="shared" si="5"/>
        <v>G72</v>
      </c>
    </row>
    <row r="73" spans="1:7" s="10" customFormat="1" ht="13.5">
      <c r="A73" s="2" t="str">
        <f ca="1" t="shared" si="1"/>
        <v>A73</v>
      </c>
      <c r="B73" s="15" t="s">
        <v>59</v>
      </c>
      <c r="C73" s="16" t="s">
        <v>229</v>
      </c>
      <c r="D73" s="16" t="s">
        <v>230</v>
      </c>
      <c r="E73" s="16" t="s">
        <v>231</v>
      </c>
      <c r="F73" s="16" t="s">
        <v>427</v>
      </c>
      <c r="G73" s="2" t="str">
        <f ca="1" t="shared" si="5"/>
        <v>G73</v>
      </c>
    </row>
    <row r="74" spans="1:7" s="10" customFormat="1" ht="13.5">
      <c r="A74" s="2" t="str">
        <f ca="1" t="shared" si="1"/>
        <v>A74</v>
      </c>
      <c r="B74" s="31" t="s">
        <v>71</v>
      </c>
      <c r="C74" s="32" t="str">
        <f ca="1" t="shared" si="4"/>
        <v>C74</v>
      </c>
      <c r="D74" s="32" t="str">
        <f ca="1" t="shared" si="4"/>
        <v>D74</v>
      </c>
      <c r="E74" s="32" t="str">
        <f ca="1" t="shared" si="4"/>
        <v>E74</v>
      </c>
      <c r="F74" s="32" t="s">
        <v>428</v>
      </c>
      <c r="G74" s="2" t="str">
        <f ca="1" t="shared" si="5"/>
        <v>G74</v>
      </c>
    </row>
    <row r="75" spans="1:7" s="10" customFormat="1" ht="13.5">
      <c r="A75" s="2" t="str">
        <f ca="1" t="shared" si="1"/>
        <v>A75</v>
      </c>
      <c r="B75" s="31" t="s">
        <v>72</v>
      </c>
      <c r="C75" s="32" t="str">
        <f ca="1" t="shared" si="4"/>
        <v>C75</v>
      </c>
      <c r="D75" s="32" t="str">
        <f ca="1" t="shared" si="4"/>
        <v>D75</v>
      </c>
      <c r="E75" s="32" t="str">
        <f ca="1" t="shared" si="4"/>
        <v>E75</v>
      </c>
      <c r="F75" s="32" t="s">
        <v>429</v>
      </c>
      <c r="G75" s="2" t="str">
        <f ca="1" t="shared" si="5"/>
        <v>G75</v>
      </c>
    </row>
    <row r="76" spans="1:7" s="10" customFormat="1" ht="13.5">
      <c r="A76" s="2" t="str">
        <f ca="1" t="shared" si="1"/>
        <v>A76</v>
      </c>
      <c r="B76" s="15" t="s">
        <v>60</v>
      </c>
      <c r="C76" s="16" t="s">
        <v>232</v>
      </c>
      <c r="D76" s="16" t="s">
        <v>233</v>
      </c>
      <c r="E76" s="16" t="s">
        <v>234</v>
      </c>
      <c r="F76" s="16" t="s">
        <v>430</v>
      </c>
      <c r="G76" s="2" t="str">
        <f ca="1" t="shared" si="5"/>
        <v>G76</v>
      </c>
    </row>
    <row r="77" spans="1:7" s="10" customFormat="1" ht="13.5">
      <c r="A77" s="2" t="str">
        <f ca="1" t="shared" si="1"/>
        <v>A77</v>
      </c>
      <c r="B77" s="31" t="s">
        <v>71</v>
      </c>
      <c r="C77" s="32" t="str">
        <f ca="1" t="shared" si="4"/>
        <v>C77</v>
      </c>
      <c r="D77" s="32" t="str">
        <f ca="1" t="shared" si="4"/>
        <v>D77</v>
      </c>
      <c r="E77" s="32" t="str">
        <f ca="1" t="shared" si="4"/>
        <v>E77</v>
      </c>
      <c r="F77" s="32" t="s">
        <v>431</v>
      </c>
      <c r="G77" s="2" t="str">
        <f ca="1" t="shared" si="5"/>
        <v>G77</v>
      </c>
    </row>
    <row r="78" spans="1:7" s="10" customFormat="1" ht="14.25" thickBot="1">
      <c r="A78" s="2" t="str">
        <f ca="1" t="shared" si="1"/>
        <v>A78</v>
      </c>
      <c r="B78" s="31" t="s">
        <v>72</v>
      </c>
      <c r="C78" s="17" t="str">
        <f ca="1" t="shared" si="4"/>
        <v>C78</v>
      </c>
      <c r="D78" s="17" t="str">
        <f ca="1" t="shared" si="4"/>
        <v>D78</v>
      </c>
      <c r="E78" s="17" t="str">
        <f ca="1" t="shared" si="4"/>
        <v>E78</v>
      </c>
      <c r="F78" s="32" t="s">
        <v>433</v>
      </c>
      <c r="G78" s="2" t="str">
        <f ca="1" t="shared" si="5"/>
        <v>G78</v>
      </c>
    </row>
    <row r="79" spans="1:7" s="10" customFormat="1" ht="14.25" thickBot="1">
      <c r="A79" s="2" t="str">
        <f ca="1" t="shared" si="1"/>
        <v>A79</v>
      </c>
      <c r="B79" s="19" t="s">
        <v>73</v>
      </c>
      <c r="C79" s="20" t="s">
        <v>226</v>
      </c>
      <c r="D79" s="20" t="s">
        <v>227</v>
      </c>
      <c r="E79" s="20" t="s">
        <v>228</v>
      </c>
      <c r="F79" s="20" t="s">
        <v>432</v>
      </c>
      <c r="G79" s="2" t="str">
        <f ca="1" t="shared" si="5"/>
        <v>G79</v>
      </c>
    </row>
    <row r="80" spans="1:7" s="10" customFormat="1" ht="54.75" thickBot="1">
      <c r="A80" s="2" t="str">
        <f ca="1" t="shared" si="1"/>
        <v>A80</v>
      </c>
      <c r="B80" s="19" t="s">
        <v>74</v>
      </c>
      <c r="C80" s="74" t="s">
        <v>362</v>
      </c>
      <c r="D80" s="74" t="s">
        <v>363</v>
      </c>
      <c r="E80" s="74" t="s">
        <v>364</v>
      </c>
      <c r="F80" s="58"/>
      <c r="G80" s="2" t="str">
        <f ca="1" t="shared" si="5"/>
        <v>G80</v>
      </c>
    </row>
    <row r="81" spans="1:7" s="10" customFormat="1" ht="14.25" thickBot="1">
      <c r="A81" s="2" t="str">
        <f ca="1" t="shared" si="1"/>
        <v>A81</v>
      </c>
      <c r="B81" s="19" t="s">
        <v>75</v>
      </c>
      <c r="C81" s="20" t="s">
        <v>237</v>
      </c>
      <c r="D81" s="20" t="s">
        <v>235</v>
      </c>
      <c r="E81" s="20" t="s">
        <v>236</v>
      </c>
      <c r="F81" s="20"/>
      <c r="G81" s="2" t="str">
        <f ca="1" t="shared" si="5"/>
        <v>G81</v>
      </c>
    </row>
    <row r="82" spans="1:7" s="10" customFormat="1" ht="33.75" customHeight="1">
      <c r="A82" s="2" t="str">
        <f ca="1" t="shared" si="1"/>
        <v>A82</v>
      </c>
      <c r="B82" s="15" t="s">
        <v>76</v>
      </c>
      <c r="C82" s="16" t="s">
        <v>238</v>
      </c>
      <c r="D82" s="59"/>
      <c r="E82" s="65"/>
      <c r="F82" s="62"/>
      <c r="G82" s="2" t="str">
        <f ca="1" t="shared" si="5"/>
        <v>G82</v>
      </c>
    </row>
    <row r="83" spans="1:7" s="10" customFormat="1" ht="13.5">
      <c r="A83" s="2" t="str">
        <f ca="1" t="shared" si="1"/>
        <v>A83</v>
      </c>
      <c r="B83" s="31" t="s">
        <v>77</v>
      </c>
      <c r="C83" s="32" t="str">
        <f ca="1">SUBSTITUTE(CELL("endereço",C83),"$",)</f>
        <v>C83</v>
      </c>
      <c r="D83" s="60"/>
      <c r="E83" s="66"/>
      <c r="F83" s="63"/>
      <c r="G83" s="2" t="str">
        <f ca="1" t="shared" si="5"/>
        <v>G83</v>
      </c>
    </row>
    <row r="84" spans="1:7" s="10" customFormat="1" ht="14.25" thickBot="1">
      <c r="A84" s="2" t="str">
        <f ca="1" t="shared" si="1"/>
        <v>A84</v>
      </c>
      <c r="B84" s="33" t="s">
        <v>78</v>
      </c>
      <c r="C84" s="34" t="str">
        <f ca="1">SUBSTITUTE(CELL("endereço",C84),"$",)</f>
        <v>C84</v>
      </c>
      <c r="D84" s="61"/>
      <c r="E84" s="67"/>
      <c r="F84" s="64"/>
      <c r="G84" s="2" t="str">
        <f ca="1" t="shared" si="5"/>
        <v>G84</v>
      </c>
    </row>
    <row r="85" spans="1:7" s="10" customFormat="1" ht="13.5">
      <c r="A85" s="2" t="str">
        <f ca="1">SUBSTITUTE(CELL("endereço",A85),"$",)</f>
        <v>A85</v>
      </c>
      <c r="B85" s="2" t="str">
        <f ca="1">SUBSTITUTE(CELL("endereço",B85),"$",)</f>
        <v>B85</v>
      </c>
      <c r="C85" s="2" t="str">
        <f ca="1">SUBSTITUTE(CELL("endereço",C85),"$",)</f>
        <v>C85</v>
      </c>
      <c r="D85" s="2"/>
      <c r="E85" s="2" t="str">
        <f ca="1">SUBSTITUTE(CELL("endereço",E85),"$",)</f>
        <v>E85</v>
      </c>
      <c r="F85" s="2" t="str">
        <f ca="1">SUBSTITUTE(CELL("endereço",F85),"$",)</f>
        <v>F85</v>
      </c>
      <c r="G85" s="2" t="str">
        <f ca="1" t="shared" si="5"/>
        <v>G85</v>
      </c>
    </row>
  </sheetData>
  <sheetProtection/>
  <mergeCells count="2">
    <mergeCell ref="B8:B9"/>
    <mergeCell ref="B2:F2"/>
  </mergeCells>
  <printOptions horizontalCentered="1"/>
  <pageMargins left="0" right="0" top="0" bottom="0" header="0" footer="0"/>
  <pageSetup horizontalDpi="300" verticalDpi="300" orientation="landscape" paperSize="9" scale="75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9"/>
  <sheetViews>
    <sheetView zoomScale="130" zoomScaleNormal="130" zoomScaleSheetLayoutView="120" workbookViewId="0" topLeftCell="A1">
      <selection activeCell="E107" sqref="E107"/>
    </sheetView>
  </sheetViews>
  <sheetFormatPr defaultColWidth="9.140625" defaultRowHeight="39.75" customHeight="1"/>
  <cols>
    <col min="1" max="1" width="9.57421875" style="53" customWidth="1"/>
    <col min="2" max="2" width="20.57421875" style="41" customWidth="1"/>
    <col min="3" max="5" width="18.140625" style="41" customWidth="1"/>
    <col min="6" max="6" width="28.421875" style="41" customWidth="1"/>
    <col min="7" max="7" width="32.140625" style="41" customWidth="1"/>
    <col min="8" max="8" width="19.140625" style="41" customWidth="1"/>
    <col min="9" max="16384" width="9.140625" style="41" customWidth="1"/>
  </cols>
  <sheetData>
    <row r="1" spans="1:11" ht="39.75" customHeight="1">
      <c r="A1" s="155" t="s">
        <v>17</v>
      </c>
      <c r="B1" s="155"/>
      <c r="C1" s="155"/>
      <c r="D1" s="155"/>
      <c r="E1" s="155"/>
      <c r="F1" s="155"/>
      <c r="G1" s="155"/>
      <c r="H1" s="155"/>
      <c r="I1" s="40"/>
      <c r="J1" s="40"/>
      <c r="K1" s="40"/>
    </row>
    <row r="2" spans="1:13" s="43" customFormat="1" ht="39.75" customHeight="1" thickBot="1">
      <c r="A2" s="156" t="s">
        <v>18</v>
      </c>
      <c r="B2" s="156"/>
      <c r="C2" s="42"/>
      <c r="D2" s="42"/>
      <c r="E2" s="42"/>
      <c r="G2" s="44"/>
      <c r="M2" s="45"/>
    </row>
    <row r="3" spans="1:8" s="48" customFormat="1" ht="39.75" customHeight="1" thickBot="1">
      <c r="A3" s="46" t="s">
        <v>19</v>
      </c>
      <c r="B3" s="70" t="s">
        <v>348</v>
      </c>
      <c r="C3" s="70" t="s">
        <v>497</v>
      </c>
      <c r="D3" s="70" t="s">
        <v>504</v>
      </c>
      <c r="E3" s="130" t="s">
        <v>508</v>
      </c>
      <c r="F3" s="46" t="s">
        <v>20</v>
      </c>
      <c r="G3" s="47" t="s">
        <v>21</v>
      </c>
      <c r="H3" s="46" t="s">
        <v>22</v>
      </c>
    </row>
    <row r="4" spans="1:8" s="48" customFormat="1" ht="39.75" customHeight="1">
      <c r="A4" s="154" t="str">
        <f>'AN12 - RECEITA'!C13</f>
        <v>C13</v>
      </c>
      <c r="B4" s="51" t="s">
        <v>25</v>
      </c>
      <c r="C4" s="120" t="s">
        <v>346</v>
      </c>
      <c r="D4" s="123" t="s">
        <v>346</v>
      </c>
      <c r="E4" s="126" t="s">
        <v>346</v>
      </c>
      <c r="F4" s="157" t="s">
        <v>23</v>
      </c>
      <c r="G4" s="158" t="s">
        <v>171</v>
      </c>
      <c r="H4" s="157" t="s">
        <v>243</v>
      </c>
    </row>
    <row r="5" spans="1:8" s="48" customFormat="1" ht="39.75" customHeight="1">
      <c r="A5" s="148"/>
      <c r="B5" s="51" t="s">
        <v>458</v>
      </c>
      <c r="C5" s="119" t="s">
        <v>361</v>
      </c>
      <c r="D5" s="124" t="s">
        <v>498</v>
      </c>
      <c r="E5" s="126" t="s">
        <v>498</v>
      </c>
      <c r="F5" s="146"/>
      <c r="G5" s="146"/>
      <c r="H5" s="148"/>
    </row>
    <row r="6" spans="1:8" s="48" customFormat="1" ht="39.75" customHeight="1">
      <c r="A6" s="154" t="str">
        <f>'AN12 - RECEITA'!D13</f>
        <v>D13</v>
      </c>
      <c r="B6" s="149" t="s">
        <v>25</v>
      </c>
      <c r="C6" s="151" t="s">
        <v>359</v>
      </c>
      <c r="D6" s="151" t="s">
        <v>359</v>
      </c>
      <c r="E6" s="145" t="s">
        <v>509</v>
      </c>
      <c r="F6" s="145" t="s">
        <v>23</v>
      </c>
      <c r="G6" s="145" t="s">
        <v>172</v>
      </c>
      <c r="H6" s="145" t="s">
        <v>243</v>
      </c>
    </row>
    <row r="7" spans="1:8" s="48" customFormat="1" ht="39.75" customHeight="1">
      <c r="A7" s="148"/>
      <c r="B7" s="149"/>
      <c r="C7" s="151"/>
      <c r="D7" s="151"/>
      <c r="E7" s="146"/>
      <c r="F7" s="146"/>
      <c r="G7" s="146"/>
      <c r="H7" s="148"/>
    </row>
    <row r="8" spans="1:8" s="48" customFormat="1" ht="39.75" customHeight="1">
      <c r="A8" s="147" t="str">
        <f>'AN12 - RECEITA'!E13</f>
        <v>E13</v>
      </c>
      <c r="B8" s="150" t="s">
        <v>349</v>
      </c>
      <c r="C8" s="149" t="s">
        <v>360</v>
      </c>
      <c r="D8" s="149" t="s">
        <v>499</v>
      </c>
      <c r="E8" s="147" t="s">
        <v>499</v>
      </c>
      <c r="F8" s="145" t="s">
        <v>23</v>
      </c>
      <c r="G8" s="145" t="s">
        <v>170</v>
      </c>
      <c r="H8" s="145" t="s">
        <v>243</v>
      </c>
    </row>
    <row r="9" spans="1:8" s="48" customFormat="1" ht="39.75" customHeight="1">
      <c r="A9" s="148"/>
      <c r="B9" s="150"/>
      <c r="C9" s="149"/>
      <c r="D9" s="149"/>
      <c r="E9" s="148"/>
      <c r="F9" s="146"/>
      <c r="G9" s="146"/>
      <c r="H9" s="148"/>
    </row>
    <row r="10" spans="1:8" s="48" customFormat="1" ht="39.75" customHeight="1">
      <c r="A10" s="147" t="str">
        <f>'AN12 - RECEITA'!C14</f>
        <v>C14</v>
      </c>
      <c r="B10" s="51" t="s">
        <v>25</v>
      </c>
      <c r="C10" s="120" t="s">
        <v>346</v>
      </c>
      <c r="D10" s="123" t="s">
        <v>346</v>
      </c>
      <c r="E10" s="127" t="s">
        <v>346</v>
      </c>
      <c r="F10" s="145" t="s">
        <v>23</v>
      </c>
      <c r="G10" s="145" t="s">
        <v>173</v>
      </c>
      <c r="H10" s="145" t="s">
        <v>243</v>
      </c>
    </row>
    <row r="11" spans="1:8" s="48" customFormat="1" ht="39.75" customHeight="1">
      <c r="A11" s="148"/>
      <c r="B11" s="51" t="s">
        <v>458</v>
      </c>
      <c r="C11" s="119" t="s">
        <v>361</v>
      </c>
      <c r="D11" s="124" t="s">
        <v>498</v>
      </c>
      <c r="E11" s="126" t="s">
        <v>498</v>
      </c>
      <c r="F11" s="146"/>
      <c r="G11" s="146"/>
      <c r="H11" s="148"/>
    </row>
    <row r="12" spans="1:8" s="48" customFormat="1" ht="39.75" customHeight="1">
      <c r="A12" s="154" t="str">
        <f>'AN12 - RECEITA'!D14</f>
        <v>D14</v>
      </c>
      <c r="B12" s="149" t="s">
        <v>25</v>
      </c>
      <c r="C12" s="151" t="s">
        <v>359</v>
      </c>
      <c r="D12" s="151" t="s">
        <v>359</v>
      </c>
      <c r="E12" s="145" t="s">
        <v>509</v>
      </c>
      <c r="F12" s="145" t="s">
        <v>23</v>
      </c>
      <c r="G12" s="145" t="s">
        <v>174</v>
      </c>
      <c r="H12" s="145" t="s">
        <v>243</v>
      </c>
    </row>
    <row r="13" spans="1:8" s="48" customFormat="1" ht="39.75" customHeight="1">
      <c r="A13" s="148"/>
      <c r="B13" s="149"/>
      <c r="C13" s="151"/>
      <c r="D13" s="151"/>
      <c r="E13" s="146"/>
      <c r="F13" s="146"/>
      <c r="G13" s="146"/>
      <c r="H13" s="148"/>
    </row>
    <row r="14" spans="1:8" s="48" customFormat="1" ht="39.75" customHeight="1">
      <c r="A14" s="147" t="str">
        <f>'AN12 - RECEITA'!E14</f>
        <v>E14</v>
      </c>
      <c r="B14" s="150" t="s">
        <v>349</v>
      </c>
      <c r="C14" s="149" t="s">
        <v>360</v>
      </c>
      <c r="D14" s="149" t="s">
        <v>505</v>
      </c>
      <c r="E14" s="147" t="s">
        <v>505</v>
      </c>
      <c r="F14" s="145" t="s">
        <v>23</v>
      </c>
      <c r="G14" s="145" t="s">
        <v>174</v>
      </c>
      <c r="H14" s="145" t="s">
        <v>243</v>
      </c>
    </row>
    <row r="15" spans="1:8" s="48" customFormat="1" ht="39.75" customHeight="1">
      <c r="A15" s="148"/>
      <c r="B15" s="150"/>
      <c r="C15" s="149"/>
      <c r="D15" s="149"/>
      <c r="E15" s="148"/>
      <c r="F15" s="146"/>
      <c r="G15" s="146"/>
      <c r="H15" s="148"/>
    </row>
    <row r="16" spans="1:8" s="48" customFormat="1" ht="39.75" customHeight="1">
      <c r="A16" s="154" t="str">
        <f>'AN12 - RECEITA'!C15</f>
        <v>C15</v>
      </c>
      <c r="B16" s="51" t="s">
        <v>25</v>
      </c>
      <c r="C16" s="120" t="s">
        <v>346</v>
      </c>
      <c r="D16" s="123" t="s">
        <v>346</v>
      </c>
      <c r="E16" s="127" t="s">
        <v>346</v>
      </c>
      <c r="F16" s="145" t="s">
        <v>23</v>
      </c>
      <c r="G16" s="145" t="s">
        <v>175</v>
      </c>
      <c r="H16" s="145" t="s">
        <v>243</v>
      </c>
    </row>
    <row r="17" spans="1:8" s="48" customFormat="1" ht="39.75" customHeight="1">
      <c r="A17" s="148"/>
      <c r="B17" s="75" t="s">
        <v>458</v>
      </c>
      <c r="C17" s="119" t="s">
        <v>361</v>
      </c>
      <c r="D17" s="124" t="s">
        <v>498</v>
      </c>
      <c r="E17" s="126" t="s">
        <v>498</v>
      </c>
      <c r="F17" s="146"/>
      <c r="G17" s="146"/>
      <c r="H17" s="148"/>
    </row>
    <row r="18" spans="1:8" s="48" customFormat="1" ht="39.75" customHeight="1">
      <c r="A18" s="154" t="str">
        <f>'AN12 - RECEITA'!D15</f>
        <v>D15</v>
      </c>
      <c r="B18" s="149" t="s">
        <v>25</v>
      </c>
      <c r="C18" s="151" t="s">
        <v>465</v>
      </c>
      <c r="D18" s="151" t="s">
        <v>465</v>
      </c>
      <c r="E18" s="145" t="s">
        <v>510</v>
      </c>
      <c r="F18" s="145" t="s">
        <v>23</v>
      </c>
      <c r="G18" s="145" t="s">
        <v>176</v>
      </c>
      <c r="H18" s="145" t="s">
        <v>243</v>
      </c>
    </row>
    <row r="19" spans="1:8" s="48" customFormat="1" ht="39.75" customHeight="1">
      <c r="A19" s="148"/>
      <c r="B19" s="149"/>
      <c r="C19" s="151"/>
      <c r="D19" s="151"/>
      <c r="E19" s="146"/>
      <c r="F19" s="146"/>
      <c r="G19" s="146"/>
      <c r="H19" s="148"/>
    </row>
    <row r="20" spans="1:8" s="48" customFormat="1" ht="39.75" customHeight="1">
      <c r="A20" s="147" t="str">
        <f>'AN12 - RECEITA'!E15</f>
        <v>E15</v>
      </c>
      <c r="B20" s="150" t="s">
        <v>349</v>
      </c>
      <c r="C20" s="149" t="s">
        <v>360</v>
      </c>
      <c r="D20" s="149" t="s">
        <v>505</v>
      </c>
      <c r="E20" s="147" t="s">
        <v>505</v>
      </c>
      <c r="F20" s="145" t="s">
        <v>23</v>
      </c>
      <c r="G20" s="145" t="s">
        <v>175</v>
      </c>
      <c r="H20" s="145" t="s">
        <v>243</v>
      </c>
    </row>
    <row r="21" spans="1:8" s="48" customFormat="1" ht="39.75" customHeight="1">
      <c r="A21" s="148"/>
      <c r="B21" s="150"/>
      <c r="C21" s="149"/>
      <c r="D21" s="149"/>
      <c r="E21" s="148"/>
      <c r="F21" s="146"/>
      <c r="G21" s="146"/>
      <c r="H21" s="148"/>
    </row>
    <row r="22" spans="1:8" s="48" customFormat="1" ht="39.75" customHeight="1">
      <c r="A22" s="147" t="str">
        <f>'AN12 - RECEITA'!C17</f>
        <v>C17</v>
      </c>
      <c r="B22" s="51" t="s">
        <v>25</v>
      </c>
      <c r="C22" s="120" t="s">
        <v>346</v>
      </c>
      <c r="D22" s="123" t="s">
        <v>346</v>
      </c>
      <c r="E22" s="127" t="s">
        <v>346</v>
      </c>
      <c r="F22" s="145" t="s">
        <v>23</v>
      </c>
      <c r="G22" s="145" t="s">
        <v>177</v>
      </c>
      <c r="H22" s="145" t="s">
        <v>243</v>
      </c>
    </row>
    <row r="23" spans="1:8" s="48" customFormat="1" ht="39.75" customHeight="1">
      <c r="A23" s="148"/>
      <c r="B23" s="75" t="s">
        <v>458</v>
      </c>
      <c r="C23" s="119" t="s">
        <v>361</v>
      </c>
      <c r="D23" s="124" t="s">
        <v>498</v>
      </c>
      <c r="E23" s="126" t="s">
        <v>498</v>
      </c>
      <c r="F23" s="146"/>
      <c r="G23" s="146"/>
      <c r="H23" s="148"/>
    </row>
    <row r="24" spans="1:8" s="48" customFormat="1" ht="39.75" customHeight="1">
      <c r="A24" s="147" t="str">
        <f>'AN12 - RECEITA'!D17</f>
        <v>D17</v>
      </c>
      <c r="B24" s="149" t="s">
        <v>25</v>
      </c>
      <c r="C24" s="151" t="s">
        <v>359</v>
      </c>
      <c r="D24" s="151" t="s">
        <v>359</v>
      </c>
      <c r="E24" s="145" t="s">
        <v>509</v>
      </c>
      <c r="F24" s="145" t="s">
        <v>23</v>
      </c>
      <c r="G24" s="145" t="s">
        <v>177</v>
      </c>
      <c r="H24" s="145" t="s">
        <v>243</v>
      </c>
    </row>
    <row r="25" spans="1:8" s="48" customFormat="1" ht="39.75" customHeight="1">
      <c r="A25" s="148"/>
      <c r="B25" s="149"/>
      <c r="C25" s="151"/>
      <c r="D25" s="151"/>
      <c r="E25" s="146"/>
      <c r="F25" s="146"/>
      <c r="G25" s="146"/>
      <c r="H25" s="148"/>
    </row>
    <row r="26" spans="1:8" s="48" customFormat="1" ht="39.75" customHeight="1">
      <c r="A26" s="147" t="str">
        <f>'AN12 - RECEITA'!E17</f>
        <v>E17</v>
      </c>
      <c r="B26" s="150" t="s">
        <v>349</v>
      </c>
      <c r="C26" s="149" t="s">
        <v>360</v>
      </c>
      <c r="D26" s="149" t="s">
        <v>505</v>
      </c>
      <c r="E26" s="147" t="s">
        <v>505</v>
      </c>
      <c r="F26" s="145" t="s">
        <v>23</v>
      </c>
      <c r="G26" s="145" t="s">
        <v>177</v>
      </c>
      <c r="H26" s="145" t="s">
        <v>243</v>
      </c>
    </row>
    <row r="27" spans="1:8" s="48" customFormat="1" ht="39.75" customHeight="1">
      <c r="A27" s="148"/>
      <c r="B27" s="150"/>
      <c r="C27" s="149"/>
      <c r="D27" s="149"/>
      <c r="E27" s="148"/>
      <c r="F27" s="146"/>
      <c r="G27" s="146"/>
      <c r="H27" s="148"/>
    </row>
    <row r="28" spans="1:8" s="48" customFormat="1" ht="39.75" customHeight="1">
      <c r="A28" s="147" t="str">
        <f>'AN12 - RECEITA'!C18</f>
        <v>C18</v>
      </c>
      <c r="B28" s="51" t="s">
        <v>25</v>
      </c>
      <c r="C28" s="120" t="s">
        <v>346</v>
      </c>
      <c r="D28" s="123" t="s">
        <v>346</v>
      </c>
      <c r="E28" s="127" t="s">
        <v>346</v>
      </c>
      <c r="F28" s="145" t="s">
        <v>23</v>
      </c>
      <c r="G28" s="145" t="s">
        <v>178</v>
      </c>
      <c r="H28" s="145" t="s">
        <v>243</v>
      </c>
    </row>
    <row r="29" spans="1:8" s="48" customFormat="1" ht="39.75" customHeight="1">
      <c r="A29" s="148"/>
      <c r="B29" s="75" t="s">
        <v>458</v>
      </c>
      <c r="C29" s="119" t="s">
        <v>361</v>
      </c>
      <c r="D29" s="124" t="s">
        <v>498</v>
      </c>
      <c r="E29" s="126" t="s">
        <v>498</v>
      </c>
      <c r="F29" s="146"/>
      <c r="G29" s="146"/>
      <c r="H29" s="148"/>
    </row>
    <row r="30" spans="1:8" s="48" customFormat="1" ht="39.75" customHeight="1">
      <c r="A30" s="147" t="str">
        <f>'AN12 - RECEITA'!D18</f>
        <v>D18</v>
      </c>
      <c r="B30" s="149" t="s">
        <v>25</v>
      </c>
      <c r="C30" s="151" t="s">
        <v>359</v>
      </c>
      <c r="D30" s="151" t="s">
        <v>359</v>
      </c>
      <c r="E30" s="145" t="s">
        <v>509</v>
      </c>
      <c r="F30" s="145" t="s">
        <v>23</v>
      </c>
      <c r="G30" s="145" t="s">
        <v>178</v>
      </c>
      <c r="H30" s="145" t="s">
        <v>243</v>
      </c>
    </row>
    <row r="31" spans="1:8" s="48" customFormat="1" ht="39.75" customHeight="1">
      <c r="A31" s="148"/>
      <c r="B31" s="149"/>
      <c r="C31" s="151"/>
      <c r="D31" s="151"/>
      <c r="E31" s="146"/>
      <c r="F31" s="146"/>
      <c r="G31" s="146"/>
      <c r="H31" s="148"/>
    </row>
    <row r="32" spans="1:8" s="48" customFormat="1" ht="39.75" customHeight="1">
      <c r="A32" s="147" t="str">
        <f>'AN12 - RECEITA'!E18</f>
        <v>E18</v>
      </c>
      <c r="B32" s="150" t="s">
        <v>349</v>
      </c>
      <c r="C32" s="149" t="s">
        <v>360</v>
      </c>
      <c r="D32" s="149" t="s">
        <v>505</v>
      </c>
      <c r="E32" s="147" t="s">
        <v>505</v>
      </c>
      <c r="F32" s="145" t="s">
        <v>23</v>
      </c>
      <c r="G32" s="145" t="s">
        <v>178</v>
      </c>
      <c r="H32" s="145" t="s">
        <v>243</v>
      </c>
    </row>
    <row r="33" spans="1:8" s="48" customFormat="1" ht="39.75" customHeight="1">
      <c r="A33" s="148"/>
      <c r="B33" s="150"/>
      <c r="C33" s="149"/>
      <c r="D33" s="149"/>
      <c r="E33" s="148"/>
      <c r="F33" s="146"/>
      <c r="G33" s="146"/>
      <c r="H33" s="148"/>
    </row>
    <row r="34" spans="1:8" s="48" customFormat="1" ht="39.75" customHeight="1">
      <c r="A34" s="147" t="str">
        <f>'AN12 - RECEITA'!$C19</f>
        <v>C19</v>
      </c>
      <c r="B34" s="51" t="s">
        <v>25</v>
      </c>
      <c r="C34" s="120" t="s">
        <v>346</v>
      </c>
      <c r="D34" s="123" t="s">
        <v>346</v>
      </c>
      <c r="E34" s="127" t="s">
        <v>346</v>
      </c>
      <c r="F34" s="145" t="s">
        <v>23</v>
      </c>
      <c r="G34" s="145" t="s">
        <v>179</v>
      </c>
      <c r="H34" s="145" t="s">
        <v>243</v>
      </c>
    </row>
    <row r="35" spans="1:8" s="48" customFormat="1" ht="39.75" customHeight="1">
      <c r="A35" s="153"/>
      <c r="B35" s="75" t="s">
        <v>458</v>
      </c>
      <c r="C35" s="119" t="s">
        <v>361</v>
      </c>
      <c r="D35" s="124" t="s">
        <v>498</v>
      </c>
      <c r="E35" s="126" t="s">
        <v>498</v>
      </c>
      <c r="F35" s="152"/>
      <c r="G35" s="146"/>
      <c r="H35" s="152"/>
    </row>
    <row r="36" spans="1:8" s="48" customFormat="1" ht="39.75" customHeight="1">
      <c r="A36" s="50" t="str">
        <f>'AN12 - RECEITA'!$D19</f>
        <v>D19</v>
      </c>
      <c r="B36" s="51" t="s">
        <v>25</v>
      </c>
      <c r="C36" s="52" t="s">
        <v>359</v>
      </c>
      <c r="D36" s="129" t="s">
        <v>359</v>
      </c>
      <c r="E36" s="125" t="s">
        <v>509</v>
      </c>
      <c r="F36" s="49" t="s">
        <v>23</v>
      </c>
      <c r="G36" s="52" t="s">
        <v>180</v>
      </c>
      <c r="H36" s="54" t="s">
        <v>244</v>
      </c>
    </row>
    <row r="37" spans="1:8" s="48" customFormat="1" ht="39.75" customHeight="1">
      <c r="A37" s="51" t="str">
        <f>'AN12 - RECEITA'!$E19</f>
        <v>E19</v>
      </c>
      <c r="B37" s="71" t="s">
        <v>349</v>
      </c>
      <c r="C37" s="52" t="s">
        <v>360</v>
      </c>
      <c r="D37" s="129" t="s">
        <v>505</v>
      </c>
      <c r="E37" s="129" t="s">
        <v>511</v>
      </c>
      <c r="F37" s="52" t="s">
        <v>23</v>
      </c>
      <c r="G37" s="52" t="s">
        <v>179</v>
      </c>
      <c r="H37" s="52" t="s">
        <v>243</v>
      </c>
    </row>
    <row r="38" spans="1:8" s="48" customFormat="1" ht="39.75" customHeight="1">
      <c r="A38" s="147" t="str">
        <f>'AN12 - RECEITA'!$C21</f>
        <v>C21</v>
      </c>
      <c r="B38" s="51" t="s">
        <v>25</v>
      </c>
      <c r="C38" s="120" t="s">
        <v>346</v>
      </c>
      <c r="D38" s="123" t="s">
        <v>346</v>
      </c>
      <c r="E38" s="127" t="s">
        <v>346</v>
      </c>
      <c r="F38" s="145" t="s">
        <v>23</v>
      </c>
      <c r="G38" s="145" t="s">
        <v>181</v>
      </c>
      <c r="H38" s="145" t="s">
        <v>243</v>
      </c>
    </row>
    <row r="39" spans="1:8" s="48" customFormat="1" ht="39.75" customHeight="1">
      <c r="A39" s="153"/>
      <c r="B39" s="75" t="s">
        <v>458</v>
      </c>
      <c r="C39" s="119" t="s">
        <v>361</v>
      </c>
      <c r="D39" s="124" t="s">
        <v>498</v>
      </c>
      <c r="E39" s="126" t="s">
        <v>498</v>
      </c>
      <c r="F39" s="146"/>
      <c r="G39" s="146"/>
      <c r="H39" s="146"/>
    </row>
    <row r="40" spans="1:8" s="48" customFormat="1" ht="39.75" customHeight="1">
      <c r="A40" s="50" t="str">
        <f>'AN12 - RECEITA'!$D21</f>
        <v>D21</v>
      </c>
      <c r="B40" s="51" t="s">
        <v>25</v>
      </c>
      <c r="C40" s="52" t="s">
        <v>359</v>
      </c>
      <c r="D40" s="129" t="s">
        <v>359</v>
      </c>
      <c r="E40" s="129" t="s">
        <v>509</v>
      </c>
      <c r="F40" s="52" t="s">
        <v>23</v>
      </c>
      <c r="G40" s="52" t="s">
        <v>182</v>
      </c>
      <c r="H40" s="52" t="s">
        <v>243</v>
      </c>
    </row>
    <row r="41" spans="1:8" s="48" customFormat="1" ht="39.75" customHeight="1">
      <c r="A41" s="51" t="str">
        <f>'AN12 - RECEITA'!$E21</f>
        <v>E21</v>
      </c>
      <c r="B41" s="71" t="s">
        <v>349</v>
      </c>
      <c r="C41" s="52" t="s">
        <v>360</v>
      </c>
      <c r="D41" s="129" t="s">
        <v>505</v>
      </c>
      <c r="E41" s="129" t="s">
        <v>511</v>
      </c>
      <c r="F41" s="52" t="s">
        <v>23</v>
      </c>
      <c r="G41" s="52" t="s">
        <v>182</v>
      </c>
      <c r="H41" s="52" t="s">
        <v>243</v>
      </c>
    </row>
    <row r="42" spans="1:8" s="48" customFormat="1" ht="39.75" customHeight="1">
      <c r="A42" s="147" t="str">
        <f>'AN12 - RECEITA'!$C22</f>
        <v>C22</v>
      </c>
      <c r="B42" s="51" t="s">
        <v>25</v>
      </c>
      <c r="C42" s="120" t="s">
        <v>346</v>
      </c>
      <c r="D42" s="123" t="s">
        <v>346</v>
      </c>
      <c r="E42" s="127" t="s">
        <v>346</v>
      </c>
      <c r="F42" s="145" t="s">
        <v>23</v>
      </c>
      <c r="G42" s="145" t="s">
        <v>183</v>
      </c>
      <c r="H42" s="145" t="s">
        <v>243</v>
      </c>
    </row>
    <row r="43" spans="1:8" s="48" customFormat="1" ht="39.75" customHeight="1">
      <c r="A43" s="148"/>
      <c r="B43" s="75" t="s">
        <v>458</v>
      </c>
      <c r="C43" s="119" t="s">
        <v>361</v>
      </c>
      <c r="D43" s="124" t="s">
        <v>498</v>
      </c>
      <c r="E43" s="126" t="s">
        <v>498</v>
      </c>
      <c r="F43" s="146"/>
      <c r="G43" s="146"/>
      <c r="H43" s="146"/>
    </row>
    <row r="44" spans="1:8" s="48" customFormat="1" ht="39.75" customHeight="1">
      <c r="A44" s="51" t="str">
        <f>'AN12 - RECEITA'!$D22</f>
        <v>D22</v>
      </c>
      <c r="B44" s="51" t="s">
        <v>25</v>
      </c>
      <c r="C44" s="52" t="s">
        <v>359</v>
      </c>
      <c r="D44" s="129" t="s">
        <v>359</v>
      </c>
      <c r="E44" s="129" t="s">
        <v>509</v>
      </c>
      <c r="F44" s="52" t="s">
        <v>23</v>
      </c>
      <c r="G44" s="52" t="s">
        <v>183</v>
      </c>
      <c r="H44" s="52" t="s">
        <v>243</v>
      </c>
    </row>
    <row r="45" spans="1:8" s="48" customFormat="1" ht="39.75" customHeight="1">
      <c r="A45" s="51" t="str">
        <f>'AN12 - RECEITA'!$E22</f>
        <v>E22</v>
      </c>
      <c r="B45" s="71" t="s">
        <v>349</v>
      </c>
      <c r="C45" s="52" t="s">
        <v>360</v>
      </c>
      <c r="D45" s="129" t="s">
        <v>505</v>
      </c>
      <c r="E45" s="129" t="s">
        <v>511</v>
      </c>
      <c r="F45" s="52" t="s">
        <v>23</v>
      </c>
      <c r="G45" s="52" t="s">
        <v>183</v>
      </c>
      <c r="H45" s="52" t="s">
        <v>243</v>
      </c>
    </row>
    <row r="46" spans="1:8" s="48" customFormat="1" ht="39.75" customHeight="1">
      <c r="A46" s="147" t="str">
        <f>'AN12 - RECEITA'!$C23</f>
        <v>C23</v>
      </c>
      <c r="B46" s="51" t="s">
        <v>25</v>
      </c>
      <c r="C46" s="120" t="s">
        <v>346</v>
      </c>
      <c r="D46" s="123" t="s">
        <v>346</v>
      </c>
      <c r="E46" s="127" t="s">
        <v>346</v>
      </c>
      <c r="F46" s="145" t="s">
        <v>23</v>
      </c>
      <c r="G46" s="145" t="s">
        <v>184</v>
      </c>
      <c r="H46" s="145" t="s">
        <v>243</v>
      </c>
    </row>
    <row r="47" spans="1:8" s="48" customFormat="1" ht="39.75" customHeight="1">
      <c r="A47" s="148"/>
      <c r="B47" s="75" t="s">
        <v>458</v>
      </c>
      <c r="C47" s="119" t="s">
        <v>361</v>
      </c>
      <c r="D47" s="124" t="s">
        <v>498</v>
      </c>
      <c r="E47" s="126" t="s">
        <v>498</v>
      </c>
      <c r="F47" s="146"/>
      <c r="G47" s="146"/>
      <c r="H47" s="146"/>
    </row>
    <row r="48" spans="1:8" s="48" customFormat="1" ht="39.75" customHeight="1">
      <c r="A48" s="51" t="str">
        <f>'AN12 - RECEITA'!$D23</f>
        <v>D23</v>
      </c>
      <c r="B48" s="51" t="s">
        <v>25</v>
      </c>
      <c r="C48" s="52" t="s">
        <v>359</v>
      </c>
      <c r="D48" s="129" t="s">
        <v>359</v>
      </c>
      <c r="E48" s="129" t="s">
        <v>509</v>
      </c>
      <c r="F48" s="52" t="s">
        <v>23</v>
      </c>
      <c r="G48" s="52" t="s">
        <v>184</v>
      </c>
      <c r="H48" s="52" t="s">
        <v>243</v>
      </c>
    </row>
    <row r="49" spans="1:8" s="48" customFormat="1" ht="39.75" customHeight="1">
      <c r="A49" s="51" t="str">
        <f>'AN12 - RECEITA'!$E23</f>
        <v>E23</v>
      </c>
      <c r="B49" s="71" t="s">
        <v>349</v>
      </c>
      <c r="C49" s="52" t="s">
        <v>360</v>
      </c>
      <c r="D49" s="129" t="s">
        <v>505</v>
      </c>
      <c r="E49" s="129" t="s">
        <v>511</v>
      </c>
      <c r="F49" s="52" t="s">
        <v>23</v>
      </c>
      <c r="G49" s="52" t="s">
        <v>184</v>
      </c>
      <c r="H49" s="52" t="s">
        <v>243</v>
      </c>
    </row>
    <row r="50" spans="1:8" s="48" customFormat="1" ht="39.75" customHeight="1">
      <c r="A50" s="147" t="str">
        <f>'AN12 - RECEITA'!C24</f>
        <v>C24</v>
      </c>
      <c r="B50" s="51" t="s">
        <v>25</v>
      </c>
      <c r="C50" s="120" t="s">
        <v>346</v>
      </c>
      <c r="D50" s="123" t="s">
        <v>346</v>
      </c>
      <c r="E50" s="126" t="s">
        <v>346</v>
      </c>
      <c r="F50" s="145" t="s">
        <v>23</v>
      </c>
      <c r="G50" s="145" t="s">
        <v>185</v>
      </c>
      <c r="H50" s="145" t="s">
        <v>243</v>
      </c>
    </row>
    <row r="51" spans="1:8" s="48" customFormat="1" ht="39.75" customHeight="1">
      <c r="A51" s="148"/>
      <c r="B51" s="75" t="s">
        <v>458</v>
      </c>
      <c r="C51" s="119" t="s">
        <v>361</v>
      </c>
      <c r="D51" s="124" t="s">
        <v>498</v>
      </c>
      <c r="E51" s="128" t="s">
        <v>498</v>
      </c>
      <c r="F51" s="146"/>
      <c r="G51" s="146"/>
      <c r="H51" s="146"/>
    </row>
    <row r="52" spans="1:8" s="48" customFormat="1" ht="39.75" customHeight="1">
      <c r="A52" s="51" t="str">
        <f>'AN12 - RECEITA'!D24</f>
        <v>D24</v>
      </c>
      <c r="B52" s="51" t="s">
        <v>25</v>
      </c>
      <c r="C52" s="52" t="s">
        <v>359</v>
      </c>
      <c r="D52" s="122" t="s">
        <v>359</v>
      </c>
      <c r="E52" s="129" t="s">
        <v>359</v>
      </c>
      <c r="F52" s="52" t="s">
        <v>23</v>
      </c>
      <c r="G52" s="52" t="s">
        <v>185</v>
      </c>
      <c r="H52" s="52" t="s">
        <v>243</v>
      </c>
    </row>
    <row r="53" spans="1:8" s="48" customFormat="1" ht="39.75" customHeight="1">
      <c r="A53" s="51" t="str">
        <f>'AN12 - RECEITA'!E24</f>
        <v>E24</v>
      </c>
      <c r="B53" s="71" t="s">
        <v>349</v>
      </c>
      <c r="C53" s="52" t="s">
        <v>360</v>
      </c>
      <c r="D53" s="129" t="s">
        <v>505</v>
      </c>
      <c r="E53" s="129" t="s">
        <v>511</v>
      </c>
      <c r="F53" s="52" t="s">
        <v>23</v>
      </c>
      <c r="G53" s="52" t="s">
        <v>185</v>
      </c>
      <c r="H53" s="52" t="s">
        <v>243</v>
      </c>
    </row>
    <row r="54" spans="1:8" s="48" customFormat="1" ht="39.75" customHeight="1">
      <c r="A54" s="147" t="str">
        <f>'AN12 - RECEITA'!C25</f>
        <v>C25</v>
      </c>
      <c r="B54" s="51" t="s">
        <v>25</v>
      </c>
      <c r="C54" s="120" t="s">
        <v>346</v>
      </c>
      <c r="D54" s="123" t="s">
        <v>346</v>
      </c>
      <c r="E54" s="126" t="s">
        <v>346</v>
      </c>
      <c r="F54" s="145" t="s">
        <v>23</v>
      </c>
      <c r="G54" s="145" t="s">
        <v>186</v>
      </c>
      <c r="H54" s="145" t="s">
        <v>243</v>
      </c>
    </row>
    <row r="55" spans="1:8" s="48" customFormat="1" ht="39.75" customHeight="1">
      <c r="A55" s="148"/>
      <c r="B55" s="75" t="s">
        <v>458</v>
      </c>
      <c r="C55" s="119" t="s">
        <v>361</v>
      </c>
      <c r="D55" s="124" t="s">
        <v>498</v>
      </c>
      <c r="E55" s="128" t="s">
        <v>498</v>
      </c>
      <c r="F55" s="146"/>
      <c r="G55" s="146"/>
      <c r="H55" s="146"/>
    </row>
    <row r="56" spans="1:8" s="48" customFormat="1" ht="39.75" customHeight="1">
      <c r="A56" s="51" t="str">
        <f>'AN12 - RECEITA'!D25</f>
        <v>D25</v>
      </c>
      <c r="B56" s="51" t="s">
        <v>25</v>
      </c>
      <c r="C56" s="52" t="s">
        <v>359</v>
      </c>
      <c r="D56" s="122" t="s">
        <v>359</v>
      </c>
      <c r="E56" s="129" t="s">
        <v>359</v>
      </c>
      <c r="F56" s="52" t="s">
        <v>23</v>
      </c>
      <c r="G56" s="52" t="s">
        <v>186</v>
      </c>
      <c r="H56" s="52" t="s">
        <v>243</v>
      </c>
    </row>
    <row r="57" spans="1:8" s="48" customFormat="1" ht="39.75" customHeight="1">
      <c r="A57" s="51" t="str">
        <f>'AN12 - RECEITA'!E25</f>
        <v>E25</v>
      </c>
      <c r="B57" s="71" t="s">
        <v>349</v>
      </c>
      <c r="C57" s="52" t="s">
        <v>360</v>
      </c>
      <c r="D57" s="122" t="s">
        <v>505</v>
      </c>
      <c r="E57" s="129" t="s">
        <v>505</v>
      </c>
      <c r="F57" s="52" t="s">
        <v>23</v>
      </c>
      <c r="G57" s="52" t="s">
        <v>186</v>
      </c>
      <c r="H57" s="52" t="s">
        <v>243</v>
      </c>
    </row>
    <row r="58" spans="1:8" s="48" customFormat="1" ht="39.75" customHeight="1">
      <c r="A58" s="147" t="str">
        <f>'AN12 - RECEITA'!C26</f>
        <v>C26</v>
      </c>
      <c r="B58" s="51" t="s">
        <v>25</v>
      </c>
      <c r="C58" s="120" t="s">
        <v>346</v>
      </c>
      <c r="D58" s="123" t="s">
        <v>346</v>
      </c>
      <c r="E58" s="126" t="s">
        <v>346</v>
      </c>
      <c r="F58" s="145" t="s">
        <v>23</v>
      </c>
      <c r="G58" s="145" t="s">
        <v>187</v>
      </c>
      <c r="H58" s="145" t="s">
        <v>243</v>
      </c>
    </row>
    <row r="59" spans="1:8" s="48" customFormat="1" ht="39.75" customHeight="1">
      <c r="A59" s="148"/>
      <c r="B59" s="75" t="s">
        <v>458</v>
      </c>
      <c r="C59" s="119" t="s">
        <v>361</v>
      </c>
      <c r="D59" s="124" t="s">
        <v>498</v>
      </c>
      <c r="E59" s="128" t="s">
        <v>498</v>
      </c>
      <c r="F59" s="146"/>
      <c r="G59" s="146"/>
      <c r="H59" s="146"/>
    </row>
    <row r="60" spans="1:8" s="48" customFormat="1" ht="39.75" customHeight="1">
      <c r="A60" s="51" t="str">
        <f>'AN12 - RECEITA'!D26</f>
        <v>D26</v>
      </c>
      <c r="B60" s="51" t="s">
        <v>25</v>
      </c>
      <c r="C60" s="52" t="s">
        <v>359</v>
      </c>
      <c r="D60" s="122" t="s">
        <v>359</v>
      </c>
      <c r="E60" s="129" t="s">
        <v>359</v>
      </c>
      <c r="F60" s="52" t="s">
        <v>23</v>
      </c>
      <c r="G60" s="52" t="s">
        <v>187</v>
      </c>
      <c r="H60" s="52" t="s">
        <v>243</v>
      </c>
    </row>
    <row r="61" spans="1:8" s="48" customFormat="1" ht="39.75" customHeight="1">
      <c r="A61" s="51" t="str">
        <f>'AN12 - RECEITA'!E26</f>
        <v>E26</v>
      </c>
      <c r="B61" s="71" t="s">
        <v>349</v>
      </c>
      <c r="C61" s="52" t="s">
        <v>360</v>
      </c>
      <c r="D61" s="122" t="s">
        <v>505</v>
      </c>
      <c r="E61" s="129" t="s">
        <v>505</v>
      </c>
      <c r="F61" s="52" t="s">
        <v>23</v>
      </c>
      <c r="G61" s="52" t="s">
        <v>187</v>
      </c>
      <c r="H61" s="52" t="s">
        <v>243</v>
      </c>
    </row>
    <row r="62" spans="1:8" s="48" customFormat="1" ht="39.75" customHeight="1">
      <c r="A62" s="147" t="str">
        <f>'AN12 - RECEITA'!C27</f>
        <v>C27</v>
      </c>
      <c r="B62" s="51" t="s">
        <v>25</v>
      </c>
      <c r="C62" s="120" t="s">
        <v>346</v>
      </c>
      <c r="D62" s="123" t="s">
        <v>346</v>
      </c>
      <c r="E62" s="126" t="s">
        <v>346</v>
      </c>
      <c r="F62" s="145" t="s">
        <v>23</v>
      </c>
      <c r="G62" s="145" t="s">
        <v>188</v>
      </c>
      <c r="H62" s="145" t="s">
        <v>243</v>
      </c>
    </row>
    <row r="63" spans="1:8" s="48" customFormat="1" ht="39.75" customHeight="1">
      <c r="A63" s="148"/>
      <c r="B63" s="75" t="s">
        <v>458</v>
      </c>
      <c r="C63" s="119" t="s">
        <v>361</v>
      </c>
      <c r="D63" s="124" t="s">
        <v>498</v>
      </c>
      <c r="E63" s="128" t="s">
        <v>498</v>
      </c>
      <c r="F63" s="146"/>
      <c r="G63" s="146"/>
      <c r="H63" s="146"/>
    </row>
    <row r="64" spans="1:8" s="48" customFormat="1" ht="39.75" customHeight="1">
      <c r="A64" s="51" t="str">
        <f>'AN12 - RECEITA'!D27</f>
        <v>D27</v>
      </c>
      <c r="B64" s="51" t="s">
        <v>25</v>
      </c>
      <c r="C64" s="52" t="s">
        <v>359</v>
      </c>
      <c r="D64" s="122" t="s">
        <v>359</v>
      </c>
      <c r="E64" s="129" t="s">
        <v>359</v>
      </c>
      <c r="F64" s="52" t="s">
        <v>23</v>
      </c>
      <c r="G64" s="52" t="s">
        <v>188</v>
      </c>
      <c r="H64" s="52" t="s">
        <v>243</v>
      </c>
    </row>
    <row r="65" spans="1:8" s="48" customFormat="1" ht="39.75" customHeight="1">
      <c r="A65" s="51" t="str">
        <f>'AN12 - RECEITA'!E27</f>
        <v>E27</v>
      </c>
      <c r="B65" s="71" t="s">
        <v>349</v>
      </c>
      <c r="C65" s="52" t="s">
        <v>360</v>
      </c>
      <c r="D65" s="122" t="s">
        <v>505</v>
      </c>
      <c r="E65" s="129" t="s">
        <v>505</v>
      </c>
      <c r="F65" s="52" t="s">
        <v>23</v>
      </c>
      <c r="G65" s="52" t="s">
        <v>188</v>
      </c>
      <c r="H65" s="52" t="s">
        <v>243</v>
      </c>
    </row>
    <row r="66" spans="1:8" s="48" customFormat="1" ht="39.75" customHeight="1">
      <c r="A66" s="147" t="str">
        <f>'AN12 - RECEITA'!C29</f>
        <v>C29</v>
      </c>
      <c r="B66" s="51" t="s">
        <v>25</v>
      </c>
      <c r="C66" s="120" t="s">
        <v>346</v>
      </c>
      <c r="D66" s="123" t="s">
        <v>346</v>
      </c>
      <c r="E66" s="126" t="s">
        <v>346</v>
      </c>
      <c r="F66" s="145" t="s">
        <v>23</v>
      </c>
      <c r="G66" s="145" t="s">
        <v>189</v>
      </c>
      <c r="H66" s="145" t="s">
        <v>243</v>
      </c>
    </row>
    <row r="67" spans="1:8" s="48" customFormat="1" ht="39.75" customHeight="1">
      <c r="A67" s="148"/>
      <c r="B67" s="75" t="s">
        <v>458</v>
      </c>
      <c r="C67" s="119" t="s">
        <v>361</v>
      </c>
      <c r="D67" s="124" t="s">
        <v>498</v>
      </c>
      <c r="E67" s="128" t="s">
        <v>498</v>
      </c>
      <c r="F67" s="146"/>
      <c r="G67" s="146"/>
      <c r="H67" s="146"/>
    </row>
    <row r="68" spans="1:8" s="48" customFormat="1" ht="39.75" customHeight="1">
      <c r="A68" s="51" t="str">
        <f>'AN12 - RECEITA'!D29</f>
        <v>D29</v>
      </c>
      <c r="B68" s="51" t="s">
        <v>25</v>
      </c>
      <c r="C68" s="52" t="s">
        <v>359</v>
      </c>
      <c r="D68" s="122" t="s">
        <v>359</v>
      </c>
      <c r="E68" s="129" t="s">
        <v>359</v>
      </c>
      <c r="F68" s="52" t="s">
        <v>23</v>
      </c>
      <c r="G68" s="52" t="s">
        <v>189</v>
      </c>
      <c r="H68" s="52" t="s">
        <v>243</v>
      </c>
    </row>
    <row r="69" spans="1:8" s="48" customFormat="1" ht="39.75" customHeight="1">
      <c r="A69" s="51" t="str">
        <f>'AN12 - RECEITA'!E29</f>
        <v>E29</v>
      </c>
      <c r="B69" s="71" t="s">
        <v>349</v>
      </c>
      <c r="C69" s="52" t="s">
        <v>360</v>
      </c>
      <c r="D69" s="122" t="s">
        <v>505</v>
      </c>
      <c r="E69" s="129" t="s">
        <v>505</v>
      </c>
      <c r="F69" s="52" t="s">
        <v>23</v>
      </c>
      <c r="G69" s="52" t="s">
        <v>189</v>
      </c>
      <c r="H69" s="52" t="s">
        <v>243</v>
      </c>
    </row>
    <row r="70" spans="1:8" s="48" customFormat="1" ht="39.75" customHeight="1">
      <c r="A70" s="147" t="str">
        <f>'AN12 - RECEITA'!C30</f>
        <v>C30</v>
      </c>
      <c r="B70" s="51" t="s">
        <v>25</v>
      </c>
      <c r="C70" s="120" t="s">
        <v>346</v>
      </c>
      <c r="D70" s="123" t="s">
        <v>346</v>
      </c>
      <c r="E70" s="126" t="s">
        <v>346</v>
      </c>
      <c r="F70" s="145" t="s">
        <v>23</v>
      </c>
      <c r="G70" s="145" t="s">
        <v>190</v>
      </c>
      <c r="H70" s="145" t="s">
        <v>243</v>
      </c>
    </row>
    <row r="71" spans="1:8" s="48" customFormat="1" ht="39.75" customHeight="1">
      <c r="A71" s="148"/>
      <c r="B71" s="75" t="s">
        <v>458</v>
      </c>
      <c r="C71" s="119" t="s">
        <v>361</v>
      </c>
      <c r="D71" s="124" t="s">
        <v>498</v>
      </c>
      <c r="E71" s="128" t="s">
        <v>498</v>
      </c>
      <c r="F71" s="146"/>
      <c r="G71" s="146"/>
      <c r="H71" s="146"/>
    </row>
    <row r="72" spans="1:8" s="48" customFormat="1" ht="39.75" customHeight="1">
      <c r="A72" s="51" t="str">
        <f>'AN12 - RECEITA'!D30</f>
        <v>D30</v>
      </c>
      <c r="B72" s="51" t="s">
        <v>25</v>
      </c>
      <c r="C72" s="52" t="s">
        <v>359</v>
      </c>
      <c r="D72" s="122" t="s">
        <v>359</v>
      </c>
      <c r="E72" s="129" t="s">
        <v>359</v>
      </c>
      <c r="F72" s="52" t="s">
        <v>23</v>
      </c>
      <c r="G72" s="52" t="s">
        <v>190</v>
      </c>
      <c r="H72" s="52" t="s">
        <v>243</v>
      </c>
    </row>
    <row r="73" spans="1:8" s="48" customFormat="1" ht="39.75" customHeight="1">
      <c r="A73" s="51" t="str">
        <f>'AN12 - RECEITA'!E30</f>
        <v>E30</v>
      </c>
      <c r="B73" s="71" t="s">
        <v>349</v>
      </c>
      <c r="C73" s="52" t="s">
        <v>360</v>
      </c>
      <c r="D73" s="122" t="s">
        <v>505</v>
      </c>
      <c r="E73" s="129" t="s">
        <v>505</v>
      </c>
      <c r="F73" s="52" t="s">
        <v>23</v>
      </c>
      <c r="G73" s="52" t="s">
        <v>190</v>
      </c>
      <c r="H73" s="52" t="s">
        <v>243</v>
      </c>
    </row>
    <row r="74" spans="1:8" s="48" customFormat="1" ht="39.75" customHeight="1">
      <c r="A74" s="147" t="str">
        <f>'AN12 - RECEITA'!C31</f>
        <v>C31</v>
      </c>
      <c r="B74" s="51" t="s">
        <v>25</v>
      </c>
      <c r="C74" s="120" t="s">
        <v>346</v>
      </c>
      <c r="D74" s="123" t="s">
        <v>346</v>
      </c>
      <c r="E74" s="126" t="s">
        <v>346</v>
      </c>
      <c r="F74" s="145" t="s">
        <v>23</v>
      </c>
      <c r="G74" s="145" t="s">
        <v>191</v>
      </c>
      <c r="H74" s="145" t="s">
        <v>243</v>
      </c>
    </row>
    <row r="75" spans="1:8" s="48" customFormat="1" ht="39.75" customHeight="1">
      <c r="A75" s="148"/>
      <c r="B75" s="75" t="s">
        <v>458</v>
      </c>
      <c r="C75" s="119" t="s">
        <v>361</v>
      </c>
      <c r="D75" s="124" t="s">
        <v>498</v>
      </c>
      <c r="E75" s="128" t="s">
        <v>498</v>
      </c>
      <c r="F75" s="146"/>
      <c r="G75" s="146"/>
      <c r="H75" s="146"/>
    </row>
    <row r="76" spans="1:8" s="48" customFormat="1" ht="39.75" customHeight="1">
      <c r="A76" s="51" t="str">
        <f>'AN12 - RECEITA'!D31</f>
        <v>D31</v>
      </c>
      <c r="B76" s="51" t="s">
        <v>25</v>
      </c>
      <c r="C76" s="52" t="s">
        <v>359</v>
      </c>
      <c r="D76" s="122" t="s">
        <v>359</v>
      </c>
      <c r="E76" s="129" t="s">
        <v>359</v>
      </c>
      <c r="F76" s="52" t="s">
        <v>23</v>
      </c>
      <c r="G76" s="52" t="s">
        <v>191</v>
      </c>
      <c r="H76" s="52" t="s">
        <v>243</v>
      </c>
    </row>
    <row r="77" spans="1:8" s="48" customFormat="1" ht="39.75" customHeight="1">
      <c r="A77" s="51" t="str">
        <f>'AN12 - RECEITA'!E31</f>
        <v>E31</v>
      </c>
      <c r="B77" s="71" t="s">
        <v>349</v>
      </c>
      <c r="C77" s="52" t="s">
        <v>360</v>
      </c>
      <c r="D77" s="122" t="s">
        <v>505</v>
      </c>
      <c r="E77" s="129" t="s">
        <v>505</v>
      </c>
      <c r="F77" s="52" t="s">
        <v>23</v>
      </c>
      <c r="G77" s="52" t="s">
        <v>191</v>
      </c>
      <c r="H77" s="52" t="s">
        <v>243</v>
      </c>
    </row>
    <row r="78" spans="1:8" s="48" customFormat="1" ht="39.75" customHeight="1">
      <c r="A78" s="147" t="str">
        <f>'AN12 - RECEITA'!C33</f>
        <v>C33</v>
      </c>
      <c r="B78" s="51" t="s">
        <v>25</v>
      </c>
      <c r="C78" s="120" t="s">
        <v>346</v>
      </c>
      <c r="D78" s="123" t="s">
        <v>346</v>
      </c>
      <c r="E78" s="126" t="s">
        <v>346</v>
      </c>
      <c r="F78" s="145" t="s">
        <v>23</v>
      </c>
      <c r="G78" s="145" t="s">
        <v>192</v>
      </c>
      <c r="H78" s="145" t="s">
        <v>243</v>
      </c>
    </row>
    <row r="79" spans="1:8" s="48" customFormat="1" ht="39.75" customHeight="1">
      <c r="A79" s="148"/>
      <c r="B79" s="75" t="s">
        <v>458</v>
      </c>
      <c r="C79" s="119" t="s">
        <v>361</v>
      </c>
      <c r="D79" s="124" t="s">
        <v>498</v>
      </c>
      <c r="E79" s="128" t="s">
        <v>498</v>
      </c>
      <c r="F79" s="146"/>
      <c r="G79" s="146"/>
      <c r="H79" s="146"/>
    </row>
    <row r="80" spans="1:8" s="48" customFormat="1" ht="39.75" customHeight="1">
      <c r="A80" s="51" t="str">
        <f>'AN12 - RECEITA'!D33</f>
        <v>D33</v>
      </c>
      <c r="B80" s="51" t="s">
        <v>25</v>
      </c>
      <c r="C80" s="52" t="s">
        <v>359</v>
      </c>
      <c r="D80" s="122" t="s">
        <v>359</v>
      </c>
      <c r="E80" s="129" t="s">
        <v>359</v>
      </c>
      <c r="F80" s="52" t="s">
        <v>23</v>
      </c>
      <c r="G80" s="52" t="s">
        <v>192</v>
      </c>
      <c r="H80" s="52" t="s">
        <v>243</v>
      </c>
    </row>
    <row r="81" spans="1:8" s="48" customFormat="1" ht="39.75" customHeight="1">
      <c r="A81" s="51" t="str">
        <f>'AN12 - RECEITA'!E33</f>
        <v>E33</v>
      </c>
      <c r="B81" s="71" t="s">
        <v>349</v>
      </c>
      <c r="C81" s="52" t="s">
        <v>360</v>
      </c>
      <c r="D81" s="122" t="s">
        <v>505</v>
      </c>
      <c r="E81" s="129" t="s">
        <v>505</v>
      </c>
      <c r="F81" s="52" t="s">
        <v>23</v>
      </c>
      <c r="G81" s="52" t="s">
        <v>192</v>
      </c>
      <c r="H81" s="52" t="s">
        <v>243</v>
      </c>
    </row>
    <row r="82" spans="1:8" s="48" customFormat="1" ht="39.75" customHeight="1">
      <c r="A82" s="147" t="str">
        <f>'AN12 - RECEITA'!C34</f>
        <v>C34</v>
      </c>
      <c r="B82" s="51" t="s">
        <v>25</v>
      </c>
      <c r="C82" s="120" t="s">
        <v>346</v>
      </c>
      <c r="D82" s="123" t="s">
        <v>346</v>
      </c>
      <c r="E82" s="126" t="s">
        <v>346</v>
      </c>
      <c r="F82" s="145" t="s">
        <v>23</v>
      </c>
      <c r="G82" s="145" t="s">
        <v>193</v>
      </c>
      <c r="H82" s="145" t="s">
        <v>243</v>
      </c>
    </row>
    <row r="83" spans="1:8" s="48" customFormat="1" ht="39.75" customHeight="1">
      <c r="A83" s="148"/>
      <c r="B83" s="75" t="s">
        <v>458</v>
      </c>
      <c r="C83" s="119" t="s">
        <v>361</v>
      </c>
      <c r="D83" s="124" t="s">
        <v>498</v>
      </c>
      <c r="E83" s="128" t="s">
        <v>498</v>
      </c>
      <c r="F83" s="146"/>
      <c r="G83" s="146"/>
      <c r="H83" s="146"/>
    </row>
    <row r="84" spans="1:8" s="48" customFormat="1" ht="39.75" customHeight="1">
      <c r="A84" s="51" t="str">
        <f>'AN12 - RECEITA'!D34</f>
        <v>D34</v>
      </c>
      <c r="B84" s="51" t="s">
        <v>25</v>
      </c>
      <c r="C84" s="52" t="s">
        <v>359</v>
      </c>
      <c r="D84" s="122" t="s">
        <v>359</v>
      </c>
      <c r="E84" s="129" t="s">
        <v>359</v>
      </c>
      <c r="F84" s="52" t="s">
        <v>23</v>
      </c>
      <c r="G84" s="52" t="s">
        <v>193</v>
      </c>
      <c r="H84" s="52" t="s">
        <v>243</v>
      </c>
    </row>
    <row r="85" spans="1:8" s="48" customFormat="1" ht="39.75" customHeight="1">
      <c r="A85" s="51" t="str">
        <f>'AN12 - RECEITA'!E34</f>
        <v>E34</v>
      </c>
      <c r="B85" s="71" t="s">
        <v>349</v>
      </c>
      <c r="C85" s="52" t="s">
        <v>360</v>
      </c>
      <c r="D85" s="122" t="s">
        <v>505</v>
      </c>
      <c r="E85" s="129" t="s">
        <v>505</v>
      </c>
      <c r="F85" s="52" t="s">
        <v>23</v>
      </c>
      <c r="G85" s="52" t="s">
        <v>193</v>
      </c>
      <c r="H85" s="52" t="s">
        <v>243</v>
      </c>
    </row>
    <row r="86" spans="1:8" s="48" customFormat="1" ht="39.75" customHeight="1">
      <c r="A86" s="147" t="str">
        <f>'AN12 - RECEITA'!C35</f>
        <v>C35</v>
      </c>
      <c r="B86" s="51" t="s">
        <v>25</v>
      </c>
      <c r="C86" s="120" t="s">
        <v>346</v>
      </c>
      <c r="D86" s="123" t="s">
        <v>346</v>
      </c>
      <c r="E86" s="126" t="s">
        <v>346</v>
      </c>
      <c r="F86" s="145" t="s">
        <v>23</v>
      </c>
      <c r="G86" s="145" t="s">
        <v>194</v>
      </c>
      <c r="H86" s="145" t="s">
        <v>243</v>
      </c>
    </row>
    <row r="87" spans="1:8" s="48" customFormat="1" ht="39.75" customHeight="1">
      <c r="A87" s="148"/>
      <c r="B87" s="75" t="s">
        <v>458</v>
      </c>
      <c r="C87" s="119" t="s">
        <v>361</v>
      </c>
      <c r="D87" s="124" t="s">
        <v>498</v>
      </c>
      <c r="E87" s="128" t="s">
        <v>498</v>
      </c>
      <c r="F87" s="146"/>
      <c r="G87" s="146"/>
      <c r="H87" s="146"/>
    </row>
    <row r="88" spans="1:8" s="48" customFormat="1" ht="39.75" customHeight="1">
      <c r="A88" s="51" t="str">
        <f>'AN12 - RECEITA'!D35</f>
        <v>D35</v>
      </c>
      <c r="B88" s="51" t="s">
        <v>25</v>
      </c>
      <c r="C88" s="52" t="s">
        <v>359</v>
      </c>
      <c r="D88" s="122" t="s">
        <v>359</v>
      </c>
      <c r="E88" s="129" t="s">
        <v>359</v>
      </c>
      <c r="F88" s="52" t="s">
        <v>23</v>
      </c>
      <c r="G88" s="52" t="s">
        <v>194</v>
      </c>
      <c r="H88" s="52" t="s">
        <v>243</v>
      </c>
    </row>
    <row r="89" spans="1:8" s="48" customFormat="1" ht="39.75" customHeight="1">
      <c r="A89" s="51" t="str">
        <f>'AN12 - RECEITA'!E35</f>
        <v>E35</v>
      </c>
      <c r="B89" s="71" t="s">
        <v>349</v>
      </c>
      <c r="C89" s="52" t="s">
        <v>360</v>
      </c>
      <c r="D89" s="122" t="s">
        <v>505</v>
      </c>
      <c r="E89" s="129" t="s">
        <v>505</v>
      </c>
      <c r="F89" s="52" t="s">
        <v>23</v>
      </c>
      <c r="G89" s="52" t="s">
        <v>194</v>
      </c>
      <c r="H89" s="52" t="s">
        <v>243</v>
      </c>
    </row>
    <row r="90" spans="1:8" s="48" customFormat="1" ht="39.75" customHeight="1">
      <c r="A90" s="147" t="str">
        <f>'AN12 - RECEITA'!C36</f>
        <v>C36</v>
      </c>
      <c r="B90" s="51" t="s">
        <v>25</v>
      </c>
      <c r="C90" s="120" t="s">
        <v>346</v>
      </c>
      <c r="D90" s="123" t="s">
        <v>346</v>
      </c>
      <c r="E90" s="126" t="s">
        <v>346</v>
      </c>
      <c r="F90" s="145" t="s">
        <v>23</v>
      </c>
      <c r="G90" s="145" t="s">
        <v>195</v>
      </c>
      <c r="H90" s="145" t="s">
        <v>243</v>
      </c>
    </row>
    <row r="91" spans="1:8" s="48" customFormat="1" ht="39.75" customHeight="1">
      <c r="A91" s="148"/>
      <c r="B91" s="75" t="s">
        <v>458</v>
      </c>
      <c r="C91" s="119" t="s">
        <v>361</v>
      </c>
      <c r="D91" s="124" t="s">
        <v>498</v>
      </c>
      <c r="E91" s="128" t="s">
        <v>498</v>
      </c>
      <c r="F91" s="146"/>
      <c r="G91" s="146"/>
      <c r="H91" s="146"/>
    </row>
    <row r="92" spans="1:8" s="48" customFormat="1" ht="39.75" customHeight="1">
      <c r="A92" s="51" t="str">
        <f>'AN12 - RECEITA'!D36</f>
        <v>D36</v>
      </c>
      <c r="B92" s="51" t="s">
        <v>25</v>
      </c>
      <c r="C92" s="52" t="s">
        <v>359</v>
      </c>
      <c r="D92" s="122" t="s">
        <v>359</v>
      </c>
      <c r="E92" s="129" t="s">
        <v>359</v>
      </c>
      <c r="F92" s="52" t="s">
        <v>23</v>
      </c>
      <c r="G92" s="52" t="s">
        <v>195</v>
      </c>
      <c r="H92" s="52" t="s">
        <v>243</v>
      </c>
    </row>
    <row r="93" spans="1:8" s="48" customFormat="1" ht="39.75" customHeight="1">
      <c r="A93" s="51" t="str">
        <f>'AN12 - RECEITA'!E36</f>
        <v>E36</v>
      </c>
      <c r="B93" s="71" t="s">
        <v>349</v>
      </c>
      <c r="C93" s="52" t="s">
        <v>360</v>
      </c>
      <c r="D93" s="122" t="s">
        <v>505</v>
      </c>
      <c r="E93" s="129" t="s">
        <v>505</v>
      </c>
      <c r="F93" s="52" t="s">
        <v>23</v>
      </c>
      <c r="G93" s="52" t="s">
        <v>195</v>
      </c>
      <c r="H93" s="52" t="s">
        <v>243</v>
      </c>
    </row>
    <row r="94" spans="1:8" s="48" customFormat="1" ht="39.75" customHeight="1">
      <c r="A94" s="147" t="str">
        <f>'AN12 - RECEITA'!C37</f>
        <v>C37</v>
      </c>
      <c r="B94" s="51" t="s">
        <v>25</v>
      </c>
      <c r="C94" s="120" t="s">
        <v>346</v>
      </c>
      <c r="D94" s="123" t="s">
        <v>346</v>
      </c>
      <c r="E94" s="126" t="s">
        <v>346</v>
      </c>
      <c r="F94" s="145" t="s">
        <v>23</v>
      </c>
      <c r="G94" s="145" t="s">
        <v>196</v>
      </c>
      <c r="H94" s="145" t="s">
        <v>243</v>
      </c>
    </row>
    <row r="95" spans="1:8" s="48" customFormat="1" ht="39.75" customHeight="1">
      <c r="A95" s="148"/>
      <c r="B95" s="75" t="s">
        <v>458</v>
      </c>
      <c r="C95" s="119" t="s">
        <v>361</v>
      </c>
      <c r="D95" s="124" t="s">
        <v>498</v>
      </c>
      <c r="E95" s="128" t="s">
        <v>498</v>
      </c>
      <c r="F95" s="146"/>
      <c r="G95" s="146"/>
      <c r="H95" s="146"/>
    </row>
    <row r="96" spans="1:8" s="48" customFormat="1" ht="39.75" customHeight="1">
      <c r="A96" s="51" t="str">
        <f>'AN12 - RECEITA'!D37</f>
        <v>D37</v>
      </c>
      <c r="B96" s="51" t="s">
        <v>25</v>
      </c>
      <c r="C96" s="52" t="s">
        <v>359</v>
      </c>
      <c r="D96" s="122" t="s">
        <v>359</v>
      </c>
      <c r="E96" s="129" t="s">
        <v>359</v>
      </c>
      <c r="F96" s="52" t="s">
        <v>23</v>
      </c>
      <c r="G96" s="52" t="s">
        <v>196</v>
      </c>
      <c r="H96" s="52" t="s">
        <v>243</v>
      </c>
    </row>
    <row r="97" spans="1:8" s="48" customFormat="1" ht="39.75" customHeight="1">
      <c r="A97" s="51" t="str">
        <f>'AN12 - RECEITA'!E37</f>
        <v>E37</v>
      </c>
      <c r="B97" s="71" t="s">
        <v>349</v>
      </c>
      <c r="C97" s="52" t="s">
        <v>360</v>
      </c>
      <c r="D97" s="122" t="s">
        <v>505</v>
      </c>
      <c r="E97" s="129" t="s">
        <v>505</v>
      </c>
      <c r="F97" s="52" t="s">
        <v>23</v>
      </c>
      <c r="G97" s="52" t="s">
        <v>196</v>
      </c>
      <c r="H97" s="52" t="s">
        <v>243</v>
      </c>
    </row>
    <row r="98" spans="1:8" s="48" customFormat="1" ht="39.75" customHeight="1">
      <c r="A98" s="147" t="str">
        <f>'AN12 - RECEITA'!C39</f>
        <v>C39</v>
      </c>
      <c r="B98" s="51" t="s">
        <v>25</v>
      </c>
      <c r="C98" s="120" t="s">
        <v>346</v>
      </c>
      <c r="D98" s="123" t="s">
        <v>346</v>
      </c>
      <c r="E98" s="126" t="s">
        <v>346</v>
      </c>
      <c r="F98" s="145" t="s">
        <v>23</v>
      </c>
      <c r="G98" s="145" t="s">
        <v>197</v>
      </c>
      <c r="H98" s="145" t="s">
        <v>243</v>
      </c>
    </row>
    <row r="99" spans="1:8" s="48" customFormat="1" ht="39.75" customHeight="1">
      <c r="A99" s="148"/>
      <c r="B99" s="75" t="s">
        <v>458</v>
      </c>
      <c r="C99" s="119" t="s">
        <v>361</v>
      </c>
      <c r="D99" s="124" t="s">
        <v>498</v>
      </c>
      <c r="E99" s="128" t="s">
        <v>498</v>
      </c>
      <c r="F99" s="146"/>
      <c r="G99" s="146"/>
      <c r="H99" s="146"/>
    </row>
    <row r="100" spans="1:8" s="48" customFormat="1" ht="39.75" customHeight="1">
      <c r="A100" s="51" t="str">
        <f>'AN12 - RECEITA'!D39</f>
        <v>D39</v>
      </c>
      <c r="B100" s="51" t="s">
        <v>25</v>
      </c>
      <c r="C100" s="52" t="s">
        <v>359</v>
      </c>
      <c r="D100" s="122" t="s">
        <v>359</v>
      </c>
      <c r="E100" s="129" t="s">
        <v>359</v>
      </c>
      <c r="F100" s="52" t="s">
        <v>23</v>
      </c>
      <c r="G100" s="52" t="s">
        <v>197</v>
      </c>
      <c r="H100" s="52" t="s">
        <v>243</v>
      </c>
    </row>
    <row r="101" spans="1:8" s="48" customFormat="1" ht="39.75" customHeight="1">
      <c r="A101" s="51" t="str">
        <f>'AN12 - RECEITA'!E39</f>
        <v>E39</v>
      </c>
      <c r="B101" s="71" t="s">
        <v>349</v>
      </c>
      <c r="C101" s="52" t="s">
        <v>360</v>
      </c>
      <c r="D101" s="122" t="s">
        <v>505</v>
      </c>
      <c r="E101" s="129" t="s">
        <v>505</v>
      </c>
      <c r="F101" s="52" t="s">
        <v>23</v>
      </c>
      <c r="G101" s="52" t="s">
        <v>197</v>
      </c>
      <c r="H101" s="52" t="s">
        <v>243</v>
      </c>
    </row>
    <row r="102" spans="1:8" s="48" customFormat="1" ht="39.75" customHeight="1">
      <c r="A102" s="147" t="str">
        <f>'AN12 - RECEITA'!C40</f>
        <v>C40</v>
      </c>
      <c r="B102" s="51" t="s">
        <v>25</v>
      </c>
      <c r="C102" s="120" t="s">
        <v>346</v>
      </c>
      <c r="D102" s="123" t="s">
        <v>346</v>
      </c>
      <c r="E102" s="126" t="s">
        <v>346</v>
      </c>
      <c r="F102" s="145" t="s">
        <v>23</v>
      </c>
      <c r="G102" s="145" t="s">
        <v>198</v>
      </c>
      <c r="H102" s="145" t="s">
        <v>243</v>
      </c>
    </row>
    <row r="103" spans="1:8" s="48" customFormat="1" ht="39.75" customHeight="1">
      <c r="A103" s="148"/>
      <c r="B103" s="75" t="s">
        <v>458</v>
      </c>
      <c r="C103" s="119" t="s">
        <v>361</v>
      </c>
      <c r="D103" s="124" t="s">
        <v>498</v>
      </c>
      <c r="E103" s="128" t="s">
        <v>498</v>
      </c>
      <c r="F103" s="146"/>
      <c r="G103" s="146"/>
      <c r="H103" s="146"/>
    </row>
    <row r="104" spans="1:8" s="48" customFormat="1" ht="39.75" customHeight="1">
      <c r="A104" s="51" t="str">
        <f>'AN12 - RECEITA'!D40</f>
        <v>D40</v>
      </c>
      <c r="B104" s="51" t="s">
        <v>25</v>
      </c>
      <c r="C104" s="52" t="s">
        <v>359</v>
      </c>
      <c r="D104" s="122" t="s">
        <v>359</v>
      </c>
      <c r="E104" s="129" t="s">
        <v>359</v>
      </c>
      <c r="F104" s="52" t="s">
        <v>23</v>
      </c>
      <c r="G104" s="52" t="s">
        <v>198</v>
      </c>
      <c r="H104" s="52" t="s">
        <v>243</v>
      </c>
    </row>
    <row r="105" spans="1:8" s="48" customFormat="1" ht="39.75" customHeight="1">
      <c r="A105" s="51" t="str">
        <f>'AN12 - RECEITA'!E40</f>
        <v>E40</v>
      </c>
      <c r="B105" s="71" t="s">
        <v>349</v>
      </c>
      <c r="C105" s="52" t="s">
        <v>360</v>
      </c>
      <c r="D105" s="122" t="s">
        <v>505</v>
      </c>
      <c r="E105" s="129" t="s">
        <v>505</v>
      </c>
      <c r="F105" s="52" t="s">
        <v>23</v>
      </c>
      <c r="G105" s="52" t="s">
        <v>198</v>
      </c>
      <c r="H105" s="52" t="s">
        <v>243</v>
      </c>
    </row>
    <row r="106" spans="1:8" s="48" customFormat="1" ht="39.75" customHeight="1">
      <c r="A106" s="147" t="str">
        <f>'AN12 - RECEITA'!C41</f>
        <v>C41</v>
      </c>
      <c r="B106" s="51" t="s">
        <v>25</v>
      </c>
      <c r="C106" s="120" t="s">
        <v>346</v>
      </c>
      <c r="D106" s="123" t="s">
        <v>346</v>
      </c>
      <c r="E106" s="126" t="s">
        <v>346</v>
      </c>
      <c r="F106" s="145" t="s">
        <v>23</v>
      </c>
      <c r="G106" s="145" t="s">
        <v>199</v>
      </c>
      <c r="H106" s="145" t="s">
        <v>243</v>
      </c>
    </row>
    <row r="107" spans="1:8" s="134" customFormat="1" ht="39.75" customHeight="1">
      <c r="A107" s="148"/>
      <c r="B107" s="133" t="s">
        <v>458</v>
      </c>
      <c r="C107" s="131" t="s">
        <v>361</v>
      </c>
      <c r="D107" s="131" t="s">
        <v>498</v>
      </c>
      <c r="E107" s="135" t="s">
        <v>498</v>
      </c>
      <c r="F107" s="146"/>
      <c r="G107" s="146"/>
      <c r="H107" s="146"/>
    </row>
    <row r="108" spans="1:8" s="48" customFormat="1" ht="39.75" customHeight="1">
      <c r="A108" s="51" t="str">
        <f>'AN12 - RECEITA'!D41</f>
        <v>D41</v>
      </c>
      <c r="B108" s="51" t="s">
        <v>25</v>
      </c>
      <c r="C108" s="52" t="s">
        <v>359</v>
      </c>
      <c r="D108" s="122" t="s">
        <v>359</v>
      </c>
      <c r="E108" s="129" t="s">
        <v>359</v>
      </c>
      <c r="F108" s="52" t="s">
        <v>23</v>
      </c>
      <c r="G108" s="52" t="s">
        <v>199</v>
      </c>
      <c r="H108" s="52" t="s">
        <v>243</v>
      </c>
    </row>
    <row r="109" spans="1:8" s="48" customFormat="1" ht="39.75" customHeight="1">
      <c r="A109" s="51" t="str">
        <f>'AN12 - RECEITA'!E41</f>
        <v>E41</v>
      </c>
      <c r="B109" s="71" t="s">
        <v>349</v>
      </c>
      <c r="C109" s="52" t="s">
        <v>360</v>
      </c>
      <c r="D109" s="122" t="s">
        <v>505</v>
      </c>
      <c r="E109" s="129" t="s">
        <v>505</v>
      </c>
      <c r="F109" s="52" t="s">
        <v>23</v>
      </c>
      <c r="G109" s="52" t="s">
        <v>199</v>
      </c>
      <c r="H109" s="52" t="s">
        <v>243</v>
      </c>
    </row>
    <row r="110" spans="1:8" s="48" customFormat="1" ht="39.75" customHeight="1">
      <c r="A110" s="147" t="str">
        <f>'AN12 - RECEITA'!C42</f>
        <v>C42</v>
      </c>
      <c r="B110" s="51" t="s">
        <v>25</v>
      </c>
      <c r="C110" s="120" t="s">
        <v>346</v>
      </c>
      <c r="D110" s="123" t="s">
        <v>346</v>
      </c>
      <c r="E110" s="126" t="s">
        <v>346</v>
      </c>
      <c r="F110" s="145" t="s">
        <v>23</v>
      </c>
      <c r="G110" s="145" t="s">
        <v>200</v>
      </c>
      <c r="H110" s="145" t="s">
        <v>243</v>
      </c>
    </row>
    <row r="111" spans="1:8" s="48" customFormat="1" ht="39.75" customHeight="1">
      <c r="A111" s="148"/>
      <c r="B111" s="75" t="s">
        <v>458</v>
      </c>
      <c r="C111" s="119" t="s">
        <v>361</v>
      </c>
      <c r="D111" s="124" t="s">
        <v>498</v>
      </c>
      <c r="E111" s="128" t="s">
        <v>498</v>
      </c>
      <c r="F111" s="146"/>
      <c r="G111" s="146"/>
      <c r="H111" s="146"/>
    </row>
    <row r="112" spans="1:8" s="48" customFormat="1" ht="39.75" customHeight="1">
      <c r="A112" s="51" t="str">
        <f>'AN12 - RECEITA'!D42</f>
        <v>D42</v>
      </c>
      <c r="B112" s="51" t="s">
        <v>25</v>
      </c>
      <c r="C112" s="52" t="s">
        <v>359</v>
      </c>
      <c r="D112" s="122" t="s">
        <v>359</v>
      </c>
      <c r="E112" s="129" t="s">
        <v>359</v>
      </c>
      <c r="F112" s="52" t="s">
        <v>23</v>
      </c>
      <c r="G112" s="52" t="s">
        <v>200</v>
      </c>
      <c r="H112" s="52" t="s">
        <v>243</v>
      </c>
    </row>
    <row r="113" spans="1:8" s="48" customFormat="1" ht="39.75" customHeight="1">
      <c r="A113" s="51" t="str">
        <f>'AN12 - RECEITA'!E42</f>
        <v>E42</v>
      </c>
      <c r="B113" s="71" t="s">
        <v>349</v>
      </c>
      <c r="C113" s="52" t="s">
        <v>360</v>
      </c>
      <c r="D113" s="122" t="s">
        <v>505</v>
      </c>
      <c r="E113" s="129" t="s">
        <v>505</v>
      </c>
      <c r="F113" s="52" t="s">
        <v>23</v>
      </c>
      <c r="G113" s="52" t="s">
        <v>200</v>
      </c>
      <c r="H113" s="52" t="s">
        <v>243</v>
      </c>
    </row>
    <row r="114" spans="1:8" s="48" customFormat="1" ht="39.75" customHeight="1">
      <c r="A114" s="147" t="str">
        <f>'AN12 - RECEITA'!C43</f>
        <v>C43</v>
      </c>
      <c r="B114" s="51" t="s">
        <v>25</v>
      </c>
      <c r="C114" s="120" t="s">
        <v>346</v>
      </c>
      <c r="D114" s="123" t="s">
        <v>346</v>
      </c>
      <c r="E114" s="126" t="s">
        <v>346</v>
      </c>
      <c r="F114" s="145" t="s">
        <v>23</v>
      </c>
      <c r="G114" s="145" t="s">
        <v>201</v>
      </c>
      <c r="H114" s="145" t="s">
        <v>243</v>
      </c>
    </row>
    <row r="115" spans="1:8" s="48" customFormat="1" ht="39.75" customHeight="1">
      <c r="A115" s="148"/>
      <c r="B115" s="75" t="s">
        <v>458</v>
      </c>
      <c r="C115" s="119" t="s">
        <v>361</v>
      </c>
      <c r="D115" s="124" t="s">
        <v>498</v>
      </c>
      <c r="E115" s="128" t="s">
        <v>498</v>
      </c>
      <c r="F115" s="146"/>
      <c r="G115" s="146"/>
      <c r="H115" s="146"/>
    </row>
    <row r="116" spans="1:8" s="48" customFormat="1" ht="39.75" customHeight="1">
      <c r="A116" s="51" t="str">
        <f>'AN12 - RECEITA'!D43</f>
        <v>D43</v>
      </c>
      <c r="B116" s="51" t="s">
        <v>25</v>
      </c>
      <c r="C116" s="52" t="s">
        <v>359</v>
      </c>
      <c r="D116" s="122" t="s">
        <v>359</v>
      </c>
      <c r="E116" s="129" t="s">
        <v>359</v>
      </c>
      <c r="F116" s="52" t="s">
        <v>23</v>
      </c>
      <c r="G116" s="52" t="s">
        <v>201</v>
      </c>
      <c r="H116" s="52" t="s">
        <v>243</v>
      </c>
    </row>
    <row r="117" spans="1:8" s="48" customFormat="1" ht="39.75" customHeight="1">
      <c r="A117" s="51" t="str">
        <f>'AN12 - RECEITA'!E43</f>
        <v>E43</v>
      </c>
      <c r="B117" s="71" t="s">
        <v>349</v>
      </c>
      <c r="C117" s="52" t="s">
        <v>360</v>
      </c>
      <c r="D117" s="122" t="s">
        <v>505</v>
      </c>
      <c r="E117" s="129" t="s">
        <v>505</v>
      </c>
      <c r="F117" s="52" t="s">
        <v>23</v>
      </c>
      <c r="G117" s="52" t="s">
        <v>201</v>
      </c>
      <c r="H117" s="52" t="s">
        <v>243</v>
      </c>
    </row>
    <row r="118" spans="1:8" s="48" customFormat="1" ht="39.75" customHeight="1">
      <c r="A118" s="147" t="str">
        <f>'AN12 - RECEITA'!C44</f>
        <v>C44</v>
      </c>
      <c r="B118" s="51" t="s">
        <v>25</v>
      </c>
      <c r="C118" s="120" t="s">
        <v>346</v>
      </c>
      <c r="D118" s="123" t="s">
        <v>346</v>
      </c>
      <c r="E118" s="126" t="s">
        <v>346</v>
      </c>
      <c r="F118" s="145" t="s">
        <v>23</v>
      </c>
      <c r="G118" s="145" t="s">
        <v>202</v>
      </c>
      <c r="H118" s="145" t="s">
        <v>243</v>
      </c>
    </row>
    <row r="119" spans="1:8" s="48" customFormat="1" ht="39.75" customHeight="1">
      <c r="A119" s="148"/>
      <c r="B119" s="75" t="s">
        <v>458</v>
      </c>
      <c r="C119" s="119" t="s">
        <v>361</v>
      </c>
      <c r="D119" s="124" t="s">
        <v>498</v>
      </c>
      <c r="E119" s="128" t="s">
        <v>498</v>
      </c>
      <c r="F119" s="146"/>
      <c r="G119" s="146"/>
      <c r="H119" s="146"/>
    </row>
    <row r="120" spans="1:8" s="48" customFormat="1" ht="39.75" customHeight="1">
      <c r="A120" s="51" t="str">
        <f>'AN12 - RECEITA'!D44</f>
        <v>D44</v>
      </c>
      <c r="B120" s="51" t="s">
        <v>25</v>
      </c>
      <c r="C120" s="52" t="s">
        <v>359</v>
      </c>
      <c r="D120" s="122" t="s">
        <v>359</v>
      </c>
      <c r="E120" s="129" t="s">
        <v>359</v>
      </c>
      <c r="F120" s="52" t="s">
        <v>23</v>
      </c>
      <c r="G120" s="52" t="s">
        <v>202</v>
      </c>
      <c r="H120" s="52" t="s">
        <v>243</v>
      </c>
    </row>
    <row r="121" spans="1:8" s="48" customFormat="1" ht="39.75" customHeight="1">
      <c r="A121" s="51" t="str">
        <f>'AN12 - RECEITA'!E44</f>
        <v>E44</v>
      </c>
      <c r="B121" s="71" t="s">
        <v>349</v>
      </c>
      <c r="C121" s="52" t="s">
        <v>360</v>
      </c>
      <c r="D121" s="122" t="s">
        <v>505</v>
      </c>
      <c r="E121" s="129" t="s">
        <v>505</v>
      </c>
      <c r="F121" s="52" t="s">
        <v>23</v>
      </c>
      <c r="G121" s="52" t="s">
        <v>202</v>
      </c>
      <c r="H121" s="52" t="s">
        <v>243</v>
      </c>
    </row>
    <row r="122" spans="1:8" s="48" customFormat="1" ht="39.75" customHeight="1">
      <c r="A122" s="147" t="str">
        <f>'AN12 - RECEITA'!C46</f>
        <v>C46</v>
      </c>
      <c r="B122" s="51" t="s">
        <v>25</v>
      </c>
      <c r="C122" s="120" t="s">
        <v>346</v>
      </c>
      <c r="D122" s="123" t="s">
        <v>346</v>
      </c>
      <c r="E122" s="126" t="s">
        <v>346</v>
      </c>
      <c r="F122" s="145" t="s">
        <v>23</v>
      </c>
      <c r="G122" s="145" t="s">
        <v>203</v>
      </c>
      <c r="H122" s="145" t="s">
        <v>243</v>
      </c>
    </row>
    <row r="123" spans="1:8" s="48" customFormat="1" ht="39.75" customHeight="1">
      <c r="A123" s="148"/>
      <c r="B123" s="75" t="s">
        <v>458</v>
      </c>
      <c r="C123" s="119" t="s">
        <v>361</v>
      </c>
      <c r="D123" s="124" t="s">
        <v>498</v>
      </c>
      <c r="E123" s="128" t="s">
        <v>498</v>
      </c>
      <c r="F123" s="146"/>
      <c r="G123" s="146"/>
      <c r="H123" s="146"/>
    </row>
    <row r="124" spans="1:8" s="48" customFormat="1" ht="39.75" customHeight="1">
      <c r="A124" s="51" t="str">
        <f>'AN12 - RECEITA'!D46</f>
        <v>D46</v>
      </c>
      <c r="B124" s="51" t="s">
        <v>25</v>
      </c>
      <c r="C124" s="52" t="s">
        <v>359</v>
      </c>
      <c r="D124" s="122" t="s">
        <v>359</v>
      </c>
      <c r="E124" s="129" t="s">
        <v>359</v>
      </c>
      <c r="F124" s="52" t="s">
        <v>23</v>
      </c>
      <c r="G124" s="52" t="s">
        <v>203</v>
      </c>
      <c r="H124" s="52" t="s">
        <v>243</v>
      </c>
    </row>
    <row r="125" spans="1:8" s="48" customFormat="1" ht="39.75" customHeight="1">
      <c r="A125" s="51" t="str">
        <f>'AN12 - RECEITA'!E46</f>
        <v>E46</v>
      </c>
      <c r="B125" s="71" t="s">
        <v>349</v>
      </c>
      <c r="C125" s="52" t="s">
        <v>360</v>
      </c>
      <c r="D125" s="122" t="s">
        <v>505</v>
      </c>
      <c r="E125" s="129" t="s">
        <v>505</v>
      </c>
      <c r="F125" s="52" t="s">
        <v>23</v>
      </c>
      <c r="G125" s="52" t="s">
        <v>203</v>
      </c>
      <c r="H125" s="52" t="s">
        <v>243</v>
      </c>
    </row>
    <row r="126" spans="1:8" s="48" customFormat="1" ht="39.75" customHeight="1">
      <c r="A126" s="147" t="str">
        <f>'AN12 - RECEITA'!C47</f>
        <v>C47</v>
      </c>
      <c r="B126" s="51" t="s">
        <v>25</v>
      </c>
      <c r="C126" s="120" t="s">
        <v>346</v>
      </c>
      <c r="D126" s="123" t="s">
        <v>346</v>
      </c>
      <c r="E126" s="126" t="s">
        <v>346</v>
      </c>
      <c r="F126" s="145" t="s">
        <v>23</v>
      </c>
      <c r="G126" s="145" t="s">
        <v>204</v>
      </c>
      <c r="H126" s="145" t="s">
        <v>243</v>
      </c>
    </row>
    <row r="127" spans="1:8" s="48" customFormat="1" ht="39.75" customHeight="1">
      <c r="A127" s="148"/>
      <c r="B127" s="75" t="s">
        <v>458</v>
      </c>
      <c r="C127" s="119" t="s">
        <v>361</v>
      </c>
      <c r="D127" s="124" t="s">
        <v>498</v>
      </c>
      <c r="E127" s="128" t="s">
        <v>498</v>
      </c>
      <c r="F127" s="146"/>
      <c r="G127" s="146"/>
      <c r="H127" s="146"/>
    </row>
    <row r="128" spans="1:8" s="48" customFormat="1" ht="39.75" customHeight="1">
      <c r="A128" s="51" t="str">
        <f>'AN12 - RECEITA'!D47</f>
        <v>D47</v>
      </c>
      <c r="B128" s="51" t="s">
        <v>25</v>
      </c>
      <c r="C128" s="52" t="s">
        <v>359</v>
      </c>
      <c r="D128" s="122" t="s">
        <v>359</v>
      </c>
      <c r="E128" s="129" t="s">
        <v>359</v>
      </c>
      <c r="F128" s="52" t="s">
        <v>23</v>
      </c>
      <c r="G128" s="52" t="s">
        <v>204</v>
      </c>
      <c r="H128" s="52" t="s">
        <v>243</v>
      </c>
    </row>
    <row r="129" spans="1:8" s="48" customFormat="1" ht="39.75" customHeight="1">
      <c r="A129" s="51" t="str">
        <f>'AN12 - RECEITA'!E47</f>
        <v>E47</v>
      </c>
      <c r="B129" s="71" t="s">
        <v>349</v>
      </c>
      <c r="C129" s="52" t="s">
        <v>360</v>
      </c>
      <c r="D129" s="122" t="s">
        <v>505</v>
      </c>
      <c r="E129" s="129" t="s">
        <v>505</v>
      </c>
      <c r="F129" s="52" t="s">
        <v>23</v>
      </c>
      <c r="G129" s="52" t="s">
        <v>204</v>
      </c>
      <c r="H129" s="52" t="s">
        <v>243</v>
      </c>
    </row>
    <row r="130" spans="1:8" s="48" customFormat="1" ht="39.75" customHeight="1">
      <c r="A130" s="147" t="str">
        <f>'AN12 - RECEITA'!C48</f>
        <v>C48</v>
      </c>
      <c r="B130" s="51" t="s">
        <v>25</v>
      </c>
      <c r="C130" s="120" t="s">
        <v>346</v>
      </c>
      <c r="D130" s="123" t="s">
        <v>346</v>
      </c>
      <c r="E130" s="126" t="s">
        <v>346</v>
      </c>
      <c r="F130" s="145" t="s">
        <v>23</v>
      </c>
      <c r="G130" s="145" t="s">
        <v>205</v>
      </c>
      <c r="H130" s="145" t="s">
        <v>243</v>
      </c>
    </row>
    <row r="131" spans="1:8" s="48" customFormat="1" ht="39.75" customHeight="1">
      <c r="A131" s="148"/>
      <c r="B131" s="75" t="s">
        <v>458</v>
      </c>
      <c r="C131" s="119" t="s">
        <v>361</v>
      </c>
      <c r="D131" s="124" t="s">
        <v>498</v>
      </c>
      <c r="E131" s="128" t="s">
        <v>498</v>
      </c>
      <c r="F131" s="146"/>
      <c r="G131" s="146"/>
      <c r="H131" s="146"/>
    </row>
    <row r="132" spans="1:8" s="48" customFormat="1" ht="39.75" customHeight="1">
      <c r="A132" s="51" t="str">
        <f>'AN12 - RECEITA'!D48</f>
        <v>D48</v>
      </c>
      <c r="B132" s="51" t="s">
        <v>25</v>
      </c>
      <c r="C132" s="52" t="s">
        <v>359</v>
      </c>
      <c r="D132" s="122" t="s">
        <v>359</v>
      </c>
      <c r="E132" s="129" t="s">
        <v>359</v>
      </c>
      <c r="F132" s="52" t="s">
        <v>23</v>
      </c>
      <c r="G132" s="52" t="s">
        <v>205</v>
      </c>
      <c r="H132" s="52" t="s">
        <v>243</v>
      </c>
    </row>
    <row r="133" spans="1:8" s="48" customFormat="1" ht="39.75" customHeight="1">
      <c r="A133" s="51" t="str">
        <f>'AN12 - RECEITA'!E48</f>
        <v>E48</v>
      </c>
      <c r="B133" s="71" t="s">
        <v>349</v>
      </c>
      <c r="C133" s="52" t="s">
        <v>360</v>
      </c>
      <c r="D133" s="122" t="s">
        <v>505</v>
      </c>
      <c r="E133" s="129" t="s">
        <v>505</v>
      </c>
      <c r="F133" s="52" t="s">
        <v>23</v>
      </c>
      <c r="G133" s="52" t="s">
        <v>205</v>
      </c>
      <c r="H133" s="52" t="s">
        <v>243</v>
      </c>
    </row>
    <row r="134" spans="1:8" s="48" customFormat="1" ht="39.75" customHeight="1">
      <c r="A134" s="147" t="str">
        <f>'AN12 - RECEITA'!C49</f>
        <v>C49</v>
      </c>
      <c r="B134" s="51" t="s">
        <v>25</v>
      </c>
      <c r="C134" s="120" t="s">
        <v>346</v>
      </c>
      <c r="D134" s="123" t="s">
        <v>346</v>
      </c>
      <c r="E134" s="126" t="s">
        <v>346</v>
      </c>
      <c r="F134" s="145" t="s">
        <v>23</v>
      </c>
      <c r="G134" s="145" t="s">
        <v>206</v>
      </c>
      <c r="H134" s="145" t="s">
        <v>243</v>
      </c>
    </row>
    <row r="135" spans="1:8" s="48" customFormat="1" ht="39.75" customHeight="1">
      <c r="A135" s="148"/>
      <c r="B135" s="75" t="s">
        <v>458</v>
      </c>
      <c r="C135" s="119" t="s">
        <v>361</v>
      </c>
      <c r="D135" s="124" t="s">
        <v>498</v>
      </c>
      <c r="E135" s="128" t="s">
        <v>498</v>
      </c>
      <c r="F135" s="146"/>
      <c r="G135" s="146"/>
      <c r="H135" s="146"/>
    </row>
    <row r="136" spans="1:8" s="48" customFormat="1" ht="39.75" customHeight="1">
      <c r="A136" s="51" t="str">
        <f>'AN12 - RECEITA'!D49</f>
        <v>D49</v>
      </c>
      <c r="B136" s="51" t="s">
        <v>25</v>
      </c>
      <c r="C136" s="52" t="s">
        <v>359</v>
      </c>
      <c r="D136" s="122" t="s">
        <v>359</v>
      </c>
      <c r="E136" s="129" t="s">
        <v>359</v>
      </c>
      <c r="F136" s="52" t="s">
        <v>23</v>
      </c>
      <c r="G136" s="52" t="s">
        <v>206</v>
      </c>
      <c r="H136" s="52" t="s">
        <v>243</v>
      </c>
    </row>
    <row r="137" spans="1:8" s="48" customFormat="1" ht="39.75" customHeight="1">
      <c r="A137" s="51" t="str">
        <f>'AN12 - RECEITA'!E49</f>
        <v>E49</v>
      </c>
      <c r="B137" s="71" t="s">
        <v>349</v>
      </c>
      <c r="C137" s="52" t="s">
        <v>360</v>
      </c>
      <c r="D137" s="122" t="s">
        <v>505</v>
      </c>
      <c r="E137" s="129" t="s">
        <v>505</v>
      </c>
      <c r="F137" s="52" t="s">
        <v>23</v>
      </c>
      <c r="G137" s="52" t="s">
        <v>206</v>
      </c>
      <c r="H137" s="52" t="s">
        <v>243</v>
      </c>
    </row>
    <row r="138" spans="1:8" s="48" customFormat="1" ht="39.75" customHeight="1">
      <c r="A138" s="147" t="str">
        <f>'AN12 - RECEITA'!C50</f>
        <v>C50</v>
      </c>
      <c r="B138" s="51" t="s">
        <v>25</v>
      </c>
      <c r="C138" s="120" t="s">
        <v>346</v>
      </c>
      <c r="D138" s="123" t="s">
        <v>346</v>
      </c>
      <c r="E138" s="126" t="s">
        <v>346</v>
      </c>
      <c r="F138" s="145" t="s">
        <v>23</v>
      </c>
      <c r="G138" s="145" t="s">
        <v>207</v>
      </c>
      <c r="H138" s="145" t="s">
        <v>243</v>
      </c>
    </row>
    <row r="139" spans="1:8" s="48" customFormat="1" ht="39.75" customHeight="1">
      <c r="A139" s="148"/>
      <c r="B139" s="75" t="s">
        <v>458</v>
      </c>
      <c r="C139" s="119" t="s">
        <v>361</v>
      </c>
      <c r="D139" s="124" t="s">
        <v>498</v>
      </c>
      <c r="E139" s="128" t="s">
        <v>498</v>
      </c>
      <c r="F139" s="146"/>
      <c r="G139" s="146"/>
      <c r="H139" s="146"/>
    </row>
    <row r="140" spans="1:8" s="48" customFormat="1" ht="39.75" customHeight="1">
      <c r="A140" s="51" t="str">
        <f>'AN12 - RECEITA'!D50</f>
        <v>D50</v>
      </c>
      <c r="B140" s="51" t="s">
        <v>25</v>
      </c>
      <c r="C140" s="52" t="s">
        <v>359</v>
      </c>
      <c r="D140" s="122" t="s">
        <v>359</v>
      </c>
      <c r="E140" s="129" t="s">
        <v>359</v>
      </c>
      <c r="F140" s="52" t="s">
        <v>23</v>
      </c>
      <c r="G140" s="52" t="s">
        <v>207</v>
      </c>
      <c r="H140" s="52" t="s">
        <v>243</v>
      </c>
    </row>
    <row r="141" spans="1:8" s="48" customFormat="1" ht="39.75" customHeight="1">
      <c r="A141" s="51" t="str">
        <f>'AN12 - RECEITA'!E50</f>
        <v>E50</v>
      </c>
      <c r="B141" s="71" t="s">
        <v>349</v>
      </c>
      <c r="C141" s="52" t="s">
        <v>360</v>
      </c>
      <c r="D141" s="122" t="s">
        <v>505</v>
      </c>
      <c r="E141" s="129" t="s">
        <v>505</v>
      </c>
      <c r="F141" s="52" t="s">
        <v>23</v>
      </c>
      <c r="G141" s="52" t="s">
        <v>207</v>
      </c>
      <c r="H141" s="52" t="s">
        <v>243</v>
      </c>
    </row>
    <row r="142" spans="1:8" s="48" customFormat="1" ht="39.75" customHeight="1">
      <c r="A142" s="147" t="str">
        <f>'AN12 - RECEITA'!C53</f>
        <v>C53</v>
      </c>
      <c r="B142" s="51" t="s">
        <v>25</v>
      </c>
      <c r="C142" s="120" t="s">
        <v>346</v>
      </c>
      <c r="D142" s="123" t="s">
        <v>346</v>
      </c>
      <c r="E142" s="126" t="s">
        <v>346</v>
      </c>
      <c r="F142" s="145" t="s">
        <v>23</v>
      </c>
      <c r="G142" s="145" t="s">
        <v>485</v>
      </c>
      <c r="H142" s="145" t="s">
        <v>243</v>
      </c>
    </row>
    <row r="143" spans="1:8" s="48" customFormat="1" ht="39.75" customHeight="1">
      <c r="A143" s="148"/>
      <c r="B143" s="75" t="s">
        <v>458</v>
      </c>
      <c r="C143" s="119" t="s">
        <v>361</v>
      </c>
      <c r="D143" s="124" t="s">
        <v>498</v>
      </c>
      <c r="E143" s="128" t="s">
        <v>498</v>
      </c>
      <c r="F143" s="146"/>
      <c r="G143" s="146"/>
      <c r="H143" s="146"/>
    </row>
    <row r="144" spans="1:8" s="48" customFormat="1" ht="39.75" customHeight="1">
      <c r="A144" s="51" t="str">
        <f>'AN12 - RECEITA'!D53</f>
        <v>D53</v>
      </c>
      <c r="B144" s="51" t="s">
        <v>25</v>
      </c>
      <c r="C144" s="52" t="s">
        <v>359</v>
      </c>
      <c r="D144" s="122" t="s">
        <v>359</v>
      </c>
      <c r="E144" s="129" t="s">
        <v>359</v>
      </c>
      <c r="F144" s="52" t="s">
        <v>23</v>
      </c>
      <c r="G144" s="52" t="s">
        <v>485</v>
      </c>
      <c r="H144" s="52" t="s">
        <v>243</v>
      </c>
    </row>
    <row r="145" spans="1:8" s="48" customFormat="1" ht="39.75" customHeight="1">
      <c r="A145" s="51" t="str">
        <f>'AN12 - RECEITA'!E53</f>
        <v>E53</v>
      </c>
      <c r="B145" s="71" t="s">
        <v>349</v>
      </c>
      <c r="C145" s="52" t="s">
        <v>360</v>
      </c>
      <c r="D145" s="122" t="s">
        <v>505</v>
      </c>
      <c r="E145" s="129" t="s">
        <v>505</v>
      </c>
      <c r="F145" s="52" t="s">
        <v>23</v>
      </c>
      <c r="G145" s="52" t="s">
        <v>486</v>
      </c>
      <c r="H145" s="52" t="s">
        <v>243</v>
      </c>
    </row>
    <row r="146" spans="1:8" s="48" customFormat="1" ht="39.75" customHeight="1">
      <c r="A146" s="147" t="str">
        <f>'AN12 - RECEITA'!C54</f>
        <v>C54</v>
      </c>
      <c r="B146" s="51" t="s">
        <v>25</v>
      </c>
      <c r="C146" s="120" t="s">
        <v>346</v>
      </c>
      <c r="D146" s="123" t="s">
        <v>346</v>
      </c>
      <c r="E146" s="126" t="s">
        <v>346</v>
      </c>
      <c r="F146" s="145" t="s">
        <v>23</v>
      </c>
      <c r="G146" s="145" t="s">
        <v>487</v>
      </c>
      <c r="H146" s="145" t="s">
        <v>243</v>
      </c>
    </row>
    <row r="147" spans="1:8" s="48" customFormat="1" ht="39.75" customHeight="1">
      <c r="A147" s="148"/>
      <c r="B147" s="75" t="s">
        <v>458</v>
      </c>
      <c r="C147" s="119" t="s">
        <v>361</v>
      </c>
      <c r="D147" s="124" t="s">
        <v>498</v>
      </c>
      <c r="E147" s="128" t="s">
        <v>498</v>
      </c>
      <c r="F147" s="146"/>
      <c r="G147" s="146"/>
      <c r="H147" s="146"/>
    </row>
    <row r="148" spans="1:8" s="48" customFormat="1" ht="39.75" customHeight="1">
      <c r="A148" s="51" t="str">
        <f>'AN12 - RECEITA'!D54</f>
        <v>D54</v>
      </c>
      <c r="B148" s="51" t="s">
        <v>25</v>
      </c>
      <c r="C148" s="52" t="s">
        <v>359</v>
      </c>
      <c r="D148" s="122" t="s">
        <v>359</v>
      </c>
      <c r="E148" s="129" t="s">
        <v>359</v>
      </c>
      <c r="F148" s="52" t="s">
        <v>23</v>
      </c>
      <c r="G148" s="52" t="s">
        <v>487</v>
      </c>
      <c r="H148" s="52" t="s">
        <v>243</v>
      </c>
    </row>
    <row r="149" spans="1:8" s="48" customFormat="1" ht="39.75" customHeight="1">
      <c r="A149" s="51" t="str">
        <f>'AN12 - RECEITA'!E54</f>
        <v>E54</v>
      </c>
      <c r="B149" s="71" t="s">
        <v>349</v>
      </c>
      <c r="C149" s="52" t="s">
        <v>360</v>
      </c>
      <c r="D149" s="122" t="s">
        <v>505</v>
      </c>
      <c r="E149" s="129" t="s">
        <v>505</v>
      </c>
      <c r="F149" s="52" t="s">
        <v>23</v>
      </c>
      <c r="G149" s="52" t="s">
        <v>488</v>
      </c>
      <c r="H149" s="52" t="s">
        <v>243</v>
      </c>
    </row>
    <row r="150" spans="1:8" s="48" customFormat="1" ht="39.75" customHeight="1">
      <c r="A150" s="147" t="str">
        <f>'AN12 - RECEITA'!C56</f>
        <v>C56</v>
      </c>
      <c r="B150" s="51" t="s">
        <v>25</v>
      </c>
      <c r="C150" s="120" t="s">
        <v>346</v>
      </c>
      <c r="D150" s="123" t="s">
        <v>346</v>
      </c>
      <c r="E150" s="126" t="s">
        <v>346</v>
      </c>
      <c r="F150" s="145" t="s">
        <v>23</v>
      </c>
      <c r="G150" s="145" t="s">
        <v>208</v>
      </c>
      <c r="H150" s="145" t="s">
        <v>243</v>
      </c>
    </row>
    <row r="151" spans="1:8" s="48" customFormat="1" ht="39.75" customHeight="1">
      <c r="A151" s="148"/>
      <c r="B151" s="75" t="s">
        <v>458</v>
      </c>
      <c r="C151" s="119" t="s">
        <v>361</v>
      </c>
      <c r="D151" s="124" t="s">
        <v>498</v>
      </c>
      <c r="E151" s="128" t="s">
        <v>498</v>
      </c>
      <c r="F151" s="146"/>
      <c r="G151" s="146"/>
      <c r="H151" s="146"/>
    </row>
    <row r="152" spans="1:8" s="48" customFormat="1" ht="39.75" customHeight="1">
      <c r="A152" s="51" t="str">
        <f>'AN12 - RECEITA'!D56</f>
        <v>D56</v>
      </c>
      <c r="B152" s="51" t="s">
        <v>25</v>
      </c>
      <c r="C152" s="52" t="s">
        <v>359</v>
      </c>
      <c r="D152" s="122" t="s">
        <v>359</v>
      </c>
      <c r="E152" s="129" t="s">
        <v>359</v>
      </c>
      <c r="F152" s="52" t="s">
        <v>23</v>
      </c>
      <c r="G152" s="52" t="s">
        <v>208</v>
      </c>
      <c r="H152" s="52" t="s">
        <v>243</v>
      </c>
    </row>
    <row r="153" spans="1:8" s="48" customFormat="1" ht="39.75" customHeight="1">
      <c r="A153" s="51" t="str">
        <f>'AN12 - RECEITA'!E56</f>
        <v>E56</v>
      </c>
      <c r="B153" s="71" t="s">
        <v>349</v>
      </c>
      <c r="C153" s="52" t="s">
        <v>360</v>
      </c>
      <c r="D153" s="122" t="s">
        <v>505</v>
      </c>
      <c r="E153" s="129" t="s">
        <v>505</v>
      </c>
      <c r="F153" s="52" t="s">
        <v>23</v>
      </c>
      <c r="G153" s="52" t="s">
        <v>208</v>
      </c>
      <c r="H153" s="52" t="s">
        <v>243</v>
      </c>
    </row>
    <row r="154" spans="1:8" s="48" customFormat="1" ht="39.75" customHeight="1">
      <c r="A154" s="147" t="str">
        <f>'AN12 - RECEITA'!C57</f>
        <v>C57</v>
      </c>
      <c r="B154" s="51" t="s">
        <v>25</v>
      </c>
      <c r="C154" s="120" t="s">
        <v>346</v>
      </c>
      <c r="D154" s="123" t="s">
        <v>346</v>
      </c>
      <c r="E154" s="126" t="s">
        <v>346</v>
      </c>
      <c r="F154" s="52" t="s">
        <v>23</v>
      </c>
      <c r="G154" s="52" t="s">
        <v>209</v>
      </c>
      <c r="H154" s="52" t="s">
        <v>243</v>
      </c>
    </row>
    <row r="155" spans="1:8" s="48" customFormat="1" ht="39.75" customHeight="1">
      <c r="A155" s="148"/>
      <c r="B155" s="75" t="s">
        <v>458</v>
      </c>
      <c r="C155" s="119" t="s">
        <v>361</v>
      </c>
      <c r="D155" s="124" t="s">
        <v>498</v>
      </c>
      <c r="E155" s="128" t="s">
        <v>498</v>
      </c>
      <c r="F155" s="52"/>
      <c r="G155" s="52"/>
      <c r="H155" s="52"/>
    </row>
    <row r="156" spans="1:8" s="48" customFormat="1" ht="39.75" customHeight="1">
      <c r="A156" s="51" t="str">
        <f>'AN12 - RECEITA'!D57</f>
        <v>D57</v>
      </c>
      <c r="B156" s="51" t="s">
        <v>25</v>
      </c>
      <c r="C156" s="52" t="s">
        <v>359</v>
      </c>
      <c r="D156" s="122" t="s">
        <v>359</v>
      </c>
      <c r="E156" s="129" t="s">
        <v>359</v>
      </c>
      <c r="F156" s="52" t="s">
        <v>23</v>
      </c>
      <c r="G156" s="52" t="s">
        <v>209</v>
      </c>
      <c r="H156" s="52" t="s">
        <v>243</v>
      </c>
    </row>
    <row r="157" spans="1:8" s="48" customFormat="1" ht="39.75" customHeight="1">
      <c r="A157" s="51" t="str">
        <f>'AN12 - RECEITA'!E57</f>
        <v>E57</v>
      </c>
      <c r="B157" s="71" t="s">
        <v>349</v>
      </c>
      <c r="C157" s="52" t="s">
        <v>360</v>
      </c>
      <c r="D157" s="122" t="s">
        <v>505</v>
      </c>
      <c r="E157" s="129" t="s">
        <v>505</v>
      </c>
      <c r="F157" s="52" t="s">
        <v>23</v>
      </c>
      <c r="G157" s="52" t="s">
        <v>209</v>
      </c>
      <c r="H157" s="52" t="s">
        <v>243</v>
      </c>
    </row>
    <row r="158" spans="1:8" s="48" customFormat="1" ht="39.75" customHeight="1">
      <c r="A158" s="147" t="str">
        <f>'AN12 - RECEITA'!C58</f>
        <v>C58</v>
      </c>
      <c r="B158" s="51" t="s">
        <v>25</v>
      </c>
      <c r="C158" s="120" t="s">
        <v>346</v>
      </c>
      <c r="D158" s="123" t="s">
        <v>346</v>
      </c>
      <c r="E158" s="126" t="s">
        <v>346</v>
      </c>
      <c r="F158" s="145" t="s">
        <v>23</v>
      </c>
      <c r="G158" s="145" t="s">
        <v>210</v>
      </c>
      <c r="H158" s="145" t="s">
        <v>243</v>
      </c>
    </row>
    <row r="159" spans="1:8" s="48" customFormat="1" ht="39.75" customHeight="1">
      <c r="A159" s="148"/>
      <c r="B159" s="75" t="s">
        <v>458</v>
      </c>
      <c r="C159" s="119" t="s">
        <v>361</v>
      </c>
      <c r="D159" s="124" t="s">
        <v>498</v>
      </c>
      <c r="E159" s="128" t="s">
        <v>498</v>
      </c>
      <c r="F159" s="146"/>
      <c r="G159" s="146"/>
      <c r="H159" s="146"/>
    </row>
    <row r="160" spans="1:8" s="48" customFormat="1" ht="39.75" customHeight="1">
      <c r="A160" s="51" t="str">
        <f>'AN12 - RECEITA'!D58</f>
        <v>D58</v>
      </c>
      <c r="B160" s="51" t="s">
        <v>25</v>
      </c>
      <c r="C160" s="52" t="s">
        <v>359</v>
      </c>
      <c r="D160" s="122" t="s">
        <v>359</v>
      </c>
      <c r="E160" s="129" t="s">
        <v>359</v>
      </c>
      <c r="F160" s="52" t="s">
        <v>23</v>
      </c>
      <c r="G160" s="52" t="s">
        <v>210</v>
      </c>
      <c r="H160" s="52" t="s">
        <v>243</v>
      </c>
    </row>
    <row r="161" spans="1:8" s="48" customFormat="1" ht="39.75" customHeight="1">
      <c r="A161" s="51" t="str">
        <f>'AN12 - RECEITA'!E58</f>
        <v>E58</v>
      </c>
      <c r="B161" s="71" t="s">
        <v>349</v>
      </c>
      <c r="C161" s="52" t="s">
        <v>360</v>
      </c>
      <c r="D161" s="122" t="s">
        <v>505</v>
      </c>
      <c r="E161" s="129" t="s">
        <v>505</v>
      </c>
      <c r="F161" s="52" t="s">
        <v>23</v>
      </c>
      <c r="G161" s="52" t="s">
        <v>210</v>
      </c>
      <c r="H161" s="52" t="s">
        <v>243</v>
      </c>
    </row>
    <row r="162" spans="1:8" s="48" customFormat="1" ht="39.75" customHeight="1">
      <c r="A162" s="147" t="str">
        <f>'AN12 - RECEITA'!C60</f>
        <v>C60</v>
      </c>
      <c r="B162" s="51" t="s">
        <v>25</v>
      </c>
      <c r="C162" s="120" t="s">
        <v>346</v>
      </c>
      <c r="D162" s="123" t="s">
        <v>346</v>
      </c>
      <c r="E162" s="126" t="s">
        <v>346</v>
      </c>
      <c r="F162" s="145" t="s">
        <v>23</v>
      </c>
      <c r="G162" s="145" t="s">
        <v>213</v>
      </c>
      <c r="H162" s="145" t="s">
        <v>243</v>
      </c>
    </row>
    <row r="163" spans="1:8" s="48" customFormat="1" ht="39.75" customHeight="1">
      <c r="A163" s="148"/>
      <c r="B163" s="75" t="s">
        <v>458</v>
      </c>
      <c r="C163" s="119" t="s">
        <v>361</v>
      </c>
      <c r="D163" s="124" t="s">
        <v>498</v>
      </c>
      <c r="E163" s="128" t="s">
        <v>498</v>
      </c>
      <c r="F163" s="146"/>
      <c r="G163" s="146"/>
      <c r="H163" s="146"/>
    </row>
    <row r="164" spans="1:8" s="48" customFormat="1" ht="39.75" customHeight="1">
      <c r="A164" s="51" t="str">
        <f>'AN12 - RECEITA'!D60</f>
        <v>D60</v>
      </c>
      <c r="B164" s="51" t="s">
        <v>25</v>
      </c>
      <c r="C164" s="52" t="s">
        <v>359</v>
      </c>
      <c r="D164" s="122" t="s">
        <v>359</v>
      </c>
      <c r="E164" s="129" t="s">
        <v>359</v>
      </c>
      <c r="F164" s="52" t="s">
        <v>23</v>
      </c>
      <c r="G164" s="52" t="s">
        <v>213</v>
      </c>
      <c r="H164" s="52" t="s">
        <v>243</v>
      </c>
    </row>
    <row r="165" spans="1:8" s="48" customFormat="1" ht="39.75" customHeight="1">
      <c r="A165" s="51" t="str">
        <f>'AN12 - RECEITA'!E60</f>
        <v>E60</v>
      </c>
      <c r="B165" s="71" t="s">
        <v>349</v>
      </c>
      <c r="C165" s="52" t="s">
        <v>360</v>
      </c>
      <c r="D165" s="122" t="s">
        <v>505</v>
      </c>
      <c r="E165" s="129" t="s">
        <v>505</v>
      </c>
      <c r="F165" s="52" t="s">
        <v>23</v>
      </c>
      <c r="G165" s="52" t="s">
        <v>213</v>
      </c>
      <c r="H165" s="52" t="s">
        <v>243</v>
      </c>
    </row>
    <row r="166" spans="1:8" s="48" customFormat="1" ht="39.75" customHeight="1">
      <c r="A166" s="147" t="str">
        <f>'AN12 - RECEITA'!C61</f>
        <v>C61</v>
      </c>
      <c r="B166" s="51" t="s">
        <v>25</v>
      </c>
      <c r="C166" s="120" t="s">
        <v>346</v>
      </c>
      <c r="D166" s="123" t="s">
        <v>346</v>
      </c>
      <c r="E166" s="126" t="s">
        <v>346</v>
      </c>
      <c r="F166" s="145" t="s">
        <v>23</v>
      </c>
      <c r="G166" s="145" t="s">
        <v>212</v>
      </c>
      <c r="H166" s="145" t="s">
        <v>243</v>
      </c>
    </row>
    <row r="167" spans="1:8" s="48" customFormat="1" ht="39.75" customHeight="1">
      <c r="A167" s="148"/>
      <c r="B167" s="75" t="s">
        <v>458</v>
      </c>
      <c r="C167" s="119" t="s">
        <v>361</v>
      </c>
      <c r="D167" s="124" t="s">
        <v>498</v>
      </c>
      <c r="E167" s="128" t="s">
        <v>498</v>
      </c>
      <c r="F167" s="146"/>
      <c r="G167" s="146"/>
      <c r="H167" s="146"/>
    </row>
    <row r="168" spans="1:8" s="48" customFormat="1" ht="39.75" customHeight="1">
      <c r="A168" s="51" t="str">
        <f>'AN12 - RECEITA'!D61</f>
        <v>D61</v>
      </c>
      <c r="B168" s="51" t="s">
        <v>25</v>
      </c>
      <c r="C168" s="52" t="s">
        <v>359</v>
      </c>
      <c r="D168" s="122" t="s">
        <v>359</v>
      </c>
      <c r="E168" s="129" t="s">
        <v>359</v>
      </c>
      <c r="F168" s="52" t="s">
        <v>23</v>
      </c>
      <c r="G168" s="52" t="s">
        <v>212</v>
      </c>
      <c r="H168" s="52" t="s">
        <v>243</v>
      </c>
    </row>
    <row r="169" spans="1:8" s="48" customFormat="1" ht="39.75" customHeight="1">
      <c r="A169" s="51" t="str">
        <f>'AN12 - RECEITA'!E61</f>
        <v>E61</v>
      </c>
      <c r="B169" s="71" t="s">
        <v>349</v>
      </c>
      <c r="C169" s="52" t="s">
        <v>360</v>
      </c>
      <c r="D169" s="122" t="s">
        <v>505</v>
      </c>
      <c r="E169" s="129" t="s">
        <v>505</v>
      </c>
      <c r="F169" s="52" t="s">
        <v>23</v>
      </c>
      <c r="G169" s="52" t="s">
        <v>212</v>
      </c>
      <c r="H169" s="52" t="s">
        <v>243</v>
      </c>
    </row>
    <row r="170" spans="1:8" s="48" customFormat="1" ht="39.75" customHeight="1">
      <c r="A170" s="147" t="str">
        <f>'AN12 - RECEITA'!C62</f>
        <v>C62</v>
      </c>
      <c r="B170" s="51" t="s">
        <v>25</v>
      </c>
      <c r="C170" s="120" t="s">
        <v>346</v>
      </c>
      <c r="D170" s="123" t="s">
        <v>346</v>
      </c>
      <c r="E170" s="126" t="s">
        <v>346</v>
      </c>
      <c r="F170" s="145" t="s">
        <v>23</v>
      </c>
      <c r="G170" s="145" t="s">
        <v>211</v>
      </c>
      <c r="H170" s="145" t="s">
        <v>243</v>
      </c>
    </row>
    <row r="171" spans="1:8" s="48" customFormat="1" ht="39.75" customHeight="1">
      <c r="A171" s="148"/>
      <c r="B171" s="75" t="s">
        <v>458</v>
      </c>
      <c r="C171" s="119" t="s">
        <v>361</v>
      </c>
      <c r="D171" s="124" t="s">
        <v>498</v>
      </c>
      <c r="E171" s="128" t="s">
        <v>498</v>
      </c>
      <c r="F171" s="146"/>
      <c r="G171" s="146"/>
      <c r="H171" s="146"/>
    </row>
    <row r="172" spans="1:8" s="48" customFormat="1" ht="39.75" customHeight="1">
      <c r="A172" s="51" t="str">
        <f>'AN12 - RECEITA'!D62</f>
        <v>D62</v>
      </c>
      <c r="B172" s="51" t="s">
        <v>25</v>
      </c>
      <c r="C172" s="52" t="s">
        <v>359</v>
      </c>
      <c r="D172" s="122" t="s">
        <v>359</v>
      </c>
      <c r="E172" s="129" t="s">
        <v>359</v>
      </c>
      <c r="F172" s="52" t="s">
        <v>23</v>
      </c>
      <c r="G172" s="52" t="s">
        <v>211</v>
      </c>
      <c r="H172" s="52" t="s">
        <v>243</v>
      </c>
    </row>
    <row r="173" spans="1:8" s="48" customFormat="1" ht="39.75" customHeight="1">
      <c r="A173" s="51" t="str">
        <f>'AN12 - RECEITA'!E62</f>
        <v>E62</v>
      </c>
      <c r="B173" s="71" t="s">
        <v>349</v>
      </c>
      <c r="C173" s="52" t="s">
        <v>360</v>
      </c>
      <c r="D173" s="122" t="s">
        <v>505</v>
      </c>
      <c r="E173" s="129" t="s">
        <v>505</v>
      </c>
      <c r="F173" s="52" t="s">
        <v>23</v>
      </c>
      <c r="G173" s="52" t="s">
        <v>211</v>
      </c>
      <c r="H173" s="52" t="s">
        <v>243</v>
      </c>
    </row>
    <row r="174" spans="1:8" s="48" customFormat="1" ht="39.75" customHeight="1">
      <c r="A174" s="147" t="str">
        <f>'AN12 - RECEITA'!C63</f>
        <v>C63</v>
      </c>
      <c r="B174" s="51" t="s">
        <v>25</v>
      </c>
      <c r="C174" s="120" t="s">
        <v>346</v>
      </c>
      <c r="D174" s="123" t="s">
        <v>346</v>
      </c>
      <c r="E174" s="126" t="s">
        <v>346</v>
      </c>
      <c r="F174" s="145" t="s">
        <v>23</v>
      </c>
      <c r="G174" s="145" t="s">
        <v>214</v>
      </c>
      <c r="H174" s="145" t="s">
        <v>243</v>
      </c>
    </row>
    <row r="175" spans="1:8" s="48" customFormat="1" ht="39.75" customHeight="1">
      <c r="A175" s="148"/>
      <c r="B175" s="75" t="s">
        <v>458</v>
      </c>
      <c r="C175" s="119" t="s">
        <v>361</v>
      </c>
      <c r="D175" s="124" t="s">
        <v>498</v>
      </c>
      <c r="E175" s="128" t="s">
        <v>498</v>
      </c>
      <c r="F175" s="146"/>
      <c r="G175" s="146"/>
      <c r="H175" s="146"/>
    </row>
    <row r="176" spans="1:8" s="48" customFormat="1" ht="39.75" customHeight="1">
      <c r="A176" s="51" t="str">
        <f>'AN12 - RECEITA'!D63</f>
        <v>D63</v>
      </c>
      <c r="B176" s="51" t="s">
        <v>25</v>
      </c>
      <c r="C176" s="52" t="s">
        <v>359</v>
      </c>
      <c r="D176" s="122" t="s">
        <v>359</v>
      </c>
      <c r="E176" s="129" t="s">
        <v>359</v>
      </c>
      <c r="F176" s="52" t="s">
        <v>23</v>
      </c>
      <c r="G176" s="52" t="s">
        <v>214</v>
      </c>
      <c r="H176" s="52" t="s">
        <v>243</v>
      </c>
    </row>
    <row r="177" spans="1:8" s="48" customFormat="1" ht="39.75" customHeight="1">
      <c r="A177" s="51" t="str">
        <f>'AN12 - RECEITA'!E63</f>
        <v>E63</v>
      </c>
      <c r="B177" s="71" t="s">
        <v>349</v>
      </c>
      <c r="C177" s="52" t="s">
        <v>360</v>
      </c>
      <c r="D177" s="122" t="s">
        <v>505</v>
      </c>
      <c r="E177" s="129" t="s">
        <v>505</v>
      </c>
      <c r="F177" s="52" t="s">
        <v>23</v>
      </c>
      <c r="G177" s="52" t="s">
        <v>214</v>
      </c>
      <c r="H177" s="52" t="s">
        <v>243</v>
      </c>
    </row>
    <row r="178" spans="1:8" s="48" customFormat="1" ht="39.75" customHeight="1">
      <c r="A178" s="147" t="str">
        <f>'AN12 - RECEITA'!C64</f>
        <v>C64</v>
      </c>
      <c r="B178" s="51" t="s">
        <v>25</v>
      </c>
      <c r="C178" s="120" t="s">
        <v>346</v>
      </c>
      <c r="D178" s="123" t="s">
        <v>346</v>
      </c>
      <c r="E178" s="126" t="s">
        <v>346</v>
      </c>
      <c r="F178" s="145" t="s">
        <v>23</v>
      </c>
      <c r="G178" s="145" t="s">
        <v>215</v>
      </c>
      <c r="H178" s="145" t="s">
        <v>243</v>
      </c>
    </row>
    <row r="179" spans="1:8" s="48" customFormat="1" ht="39.75" customHeight="1">
      <c r="A179" s="148"/>
      <c r="B179" s="75" t="s">
        <v>458</v>
      </c>
      <c r="C179" s="119" t="s">
        <v>361</v>
      </c>
      <c r="D179" s="124" t="s">
        <v>498</v>
      </c>
      <c r="E179" s="128" t="s">
        <v>498</v>
      </c>
      <c r="F179" s="146"/>
      <c r="G179" s="146"/>
      <c r="H179" s="146"/>
    </row>
    <row r="180" spans="1:8" s="48" customFormat="1" ht="39.75" customHeight="1">
      <c r="A180" s="51" t="str">
        <f>'AN12 - RECEITA'!D64</f>
        <v>D64</v>
      </c>
      <c r="B180" s="51" t="s">
        <v>25</v>
      </c>
      <c r="C180" s="52" t="s">
        <v>359</v>
      </c>
      <c r="D180" s="122" t="s">
        <v>359</v>
      </c>
      <c r="E180" s="129" t="s">
        <v>359</v>
      </c>
      <c r="F180" s="52" t="s">
        <v>23</v>
      </c>
      <c r="G180" s="52" t="s">
        <v>215</v>
      </c>
      <c r="H180" s="52" t="s">
        <v>243</v>
      </c>
    </row>
    <row r="181" spans="1:8" s="48" customFormat="1" ht="39.75" customHeight="1">
      <c r="A181" s="51" t="str">
        <f>'AN12 - RECEITA'!E64</f>
        <v>E64</v>
      </c>
      <c r="B181" s="71" t="s">
        <v>349</v>
      </c>
      <c r="C181" s="52" t="s">
        <v>360</v>
      </c>
      <c r="D181" s="122" t="s">
        <v>505</v>
      </c>
      <c r="E181" s="129" t="s">
        <v>505</v>
      </c>
      <c r="F181" s="52" t="s">
        <v>23</v>
      </c>
      <c r="G181" s="52" t="s">
        <v>215</v>
      </c>
      <c r="H181" s="52" t="s">
        <v>243</v>
      </c>
    </row>
    <row r="182" spans="1:8" s="48" customFormat="1" ht="39.75" customHeight="1">
      <c r="A182" s="147" t="str">
        <f>'AN12 - RECEITA'!C65</f>
        <v>C65</v>
      </c>
      <c r="B182" s="51" t="s">
        <v>25</v>
      </c>
      <c r="C182" s="120" t="s">
        <v>346</v>
      </c>
      <c r="D182" s="123" t="s">
        <v>346</v>
      </c>
      <c r="E182" s="126" t="s">
        <v>346</v>
      </c>
      <c r="F182" s="145" t="s">
        <v>23</v>
      </c>
      <c r="G182" s="145" t="s">
        <v>216</v>
      </c>
      <c r="H182" s="145" t="s">
        <v>243</v>
      </c>
    </row>
    <row r="183" spans="1:8" s="48" customFormat="1" ht="39.75" customHeight="1">
      <c r="A183" s="148"/>
      <c r="B183" s="75" t="s">
        <v>458</v>
      </c>
      <c r="C183" s="119" t="s">
        <v>361</v>
      </c>
      <c r="D183" s="124" t="s">
        <v>498</v>
      </c>
      <c r="E183" s="128" t="s">
        <v>498</v>
      </c>
      <c r="F183" s="146"/>
      <c r="G183" s="146"/>
      <c r="H183" s="146"/>
    </row>
    <row r="184" spans="1:8" s="48" customFormat="1" ht="39.75" customHeight="1">
      <c r="A184" s="51" t="str">
        <f>'AN12 - RECEITA'!D65</f>
        <v>D65</v>
      </c>
      <c r="B184" s="51" t="s">
        <v>25</v>
      </c>
      <c r="C184" s="52" t="s">
        <v>359</v>
      </c>
      <c r="D184" s="122" t="s">
        <v>359</v>
      </c>
      <c r="E184" s="129" t="s">
        <v>359</v>
      </c>
      <c r="F184" s="52" t="s">
        <v>23</v>
      </c>
      <c r="G184" s="52" t="s">
        <v>216</v>
      </c>
      <c r="H184" s="52" t="s">
        <v>243</v>
      </c>
    </row>
    <row r="185" spans="1:8" s="48" customFormat="1" ht="39.75" customHeight="1">
      <c r="A185" s="51" t="str">
        <f>'AN12 - RECEITA'!E65</f>
        <v>E65</v>
      </c>
      <c r="B185" s="71" t="s">
        <v>349</v>
      </c>
      <c r="C185" s="52" t="s">
        <v>360</v>
      </c>
      <c r="D185" s="122" t="s">
        <v>505</v>
      </c>
      <c r="E185" s="129" t="s">
        <v>505</v>
      </c>
      <c r="F185" s="52" t="s">
        <v>23</v>
      </c>
      <c r="G185" s="52" t="s">
        <v>216</v>
      </c>
      <c r="H185" s="52" t="s">
        <v>243</v>
      </c>
    </row>
    <row r="186" spans="1:8" s="48" customFormat="1" ht="39.75" customHeight="1">
      <c r="A186" s="147" t="str">
        <f>'AN12 - RECEITA'!C66</f>
        <v>C66</v>
      </c>
      <c r="B186" s="51" t="s">
        <v>25</v>
      </c>
      <c r="C186" s="120" t="s">
        <v>346</v>
      </c>
      <c r="D186" s="123" t="s">
        <v>346</v>
      </c>
      <c r="E186" s="126" t="s">
        <v>346</v>
      </c>
      <c r="F186" s="145" t="s">
        <v>23</v>
      </c>
      <c r="G186" s="145" t="s">
        <v>217</v>
      </c>
      <c r="H186" s="145" t="s">
        <v>243</v>
      </c>
    </row>
    <row r="187" spans="1:8" s="48" customFormat="1" ht="39.75" customHeight="1">
      <c r="A187" s="148"/>
      <c r="B187" s="75" t="s">
        <v>458</v>
      </c>
      <c r="C187" s="119" t="s">
        <v>361</v>
      </c>
      <c r="D187" s="124" t="s">
        <v>498</v>
      </c>
      <c r="E187" s="128" t="s">
        <v>498</v>
      </c>
      <c r="F187" s="146"/>
      <c r="G187" s="146"/>
      <c r="H187" s="146"/>
    </row>
    <row r="188" spans="1:8" s="48" customFormat="1" ht="39.75" customHeight="1">
      <c r="A188" s="51" t="str">
        <f>'AN12 - RECEITA'!D66</f>
        <v>D66</v>
      </c>
      <c r="B188" s="51" t="s">
        <v>25</v>
      </c>
      <c r="C188" s="52" t="s">
        <v>359</v>
      </c>
      <c r="D188" s="122" t="s">
        <v>359</v>
      </c>
      <c r="E188" s="129" t="s">
        <v>359</v>
      </c>
      <c r="F188" s="52" t="s">
        <v>23</v>
      </c>
      <c r="G188" s="52" t="s">
        <v>217</v>
      </c>
      <c r="H188" s="52" t="s">
        <v>243</v>
      </c>
    </row>
    <row r="189" spans="1:8" s="48" customFormat="1" ht="39.75" customHeight="1">
      <c r="A189" s="51" t="str">
        <f>'AN12 - RECEITA'!E66</f>
        <v>E66</v>
      </c>
      <c r="B189" s="71" t="s">
        <v>349</v>
      </c>
      <c r="C189" s="52" t="s">
        <v>360</v>
      </c>
      <c r="D189" s="122" t="s">
        <v>505</v>
      </c>
      <c r="E189" s="129" t="s">
        <v>505</v>
      </c>
      <c r="F189" s="52" t="s">
        <v>23</v>
      </c>
      <c r="G189" s="52" t="s">
        <v>217</v>
      </c>
      <c r="H189" s="52" t="s">
        <v>243</v>
      </c>
    </row>
    <row r="190" spans="1:8" s="48" customFormat="1" ht="39.75" customHeight="1">
      <c r="A190" s="147" t="str">
        <f>'AN12 - RECEITA'!C68</f>
        <v>C68</v>
      </c>
      <c r="B190" s="51" t="s">
        <v>25</v>
      </c>
      <c r="C190" s="120" t="s">
        <v>346</v>
      </c>
      <c r="D190" s="123" t="s">
        <v>346</v>
      </c>
      <c r="E190" s="126" t="s">
        <v>346</v>
      </c>
      <c r="F190" s="145" t="s">
        <v>23</v>
      </c>
      <c r="G190" s="145" t="s">
        <v>218</v>
      </c>
      <c r="H190" s="145" t="s">
        <v>243</v>
      </c>
    </row>
    <row r="191" spans="1:8" s="48" customFormat="1" ht="39.75" customHeight="1">
      <c r="A191" s="148"/>
      <c r="B191" s="75" t="s">
        <v>458</v>
      </c>
      <c r="C191" s="119" t="s">
        <v>361</v>
      </c>
      <c r="D191" s="124" t="s">
        <v>498</v>
      </c>
      <c r="E191" s="128" t="s">
        <v>498</v>
      </c>
      <c r="F191" s="146"/>
      <c r="G191" s="146"/>
      <c r="H191" s="146"/>
    </row>
    <row r="192" spans="1:8" s="48" customFormat="1" ht="39.75" customHeight="1">
      <c r="A192" s="51" t="str">
        <f>'AN12 - RECEITA'!D68</f>
        <v>D68</v>
      </c>
      <c r="B192" s="51" t="s">
        <v>25</v>
      </c>
      <c r="C192" s="52" t="s">
        <v>359</v>
      </c>
      <c r="D192" s="122" t="s">
        <v>359</v>
      </c>
      <c r="E192" s="129" t="s">
        <v>359</v>
      </c>
      <c r="F192" s="52" t="s">
        <v>23</v>
      </c>
      <c r="G192" s="52" t="s">
        <v>218</v>
      </c>
      <c r="H192" s="52" t="s">
        <v>243</v>
      </c>
    </row>
    <row r="193" spans="1:8" s="48" customFormat="1" ht="39.75" customHeight="1">
      <c r="A193" s="51" t="str">
        <f>'AN12 - RECEITA'!E68</f>
        <v>E68</v>
      </c>
      <c r="B193" s="71" t="s">
        <v>349</v>
      </c>
      <c r="C193" s="52" t="s">
        <v>360</v>
      </c>
      <c r="D193" s="122" t="s">
        <v>505</v>
      </c>
      <c r="E193" s="129" t="s">
        <v>505</v>
      </c>
      <c r="F193" s="52" t="s">
        <v>23</v>
      </c>
      <c r="G193" s="52" t="s">
        <v>218</v>
      </c>
      <c r="H193" s="52" t="s">
        <v>243</v>
      </c>
    </row>
    <row r="194" spans="1:8" s="48" customFormat="1" ht="39.75" customHeight="1">
      <c r="A194" s="147" t="str">
        <f>'AN12 - RECEITA'!C69</f>
        <v>C69</v>
      </c>
      <c r="B194" s="51" t="s">
        <v>25</v>
      </c>
      <c r="C194" s="120" t="s">
        <v>346</v>
      </c>
      <c r="D194" s="123" t="s">
        <v>346</v>
      </c>
      <c r="E194" s="126" t="s">
        <v>346</v>
      </c>
      <c r="F194" s="145" t="s">
        <v>23</v>
      </c>
      <c r="G194" s="145" t="s">
        <v>219</v>
      </c>
      <c r="H194" s="145" t="s">
        <v>243</v>
      </c>
    </row>
    <row r="195" spans="1:8" s="48" customFormat="1" ht="39.75" customHeight="1">
      <c r="A195" s="148"/>
      <c r="B195" s="75" t="s">
        <v>458</v>
      </c>
      <c r="C195" s="119" t="s">
        <v>361</v>
      </c>
      <c r="D195" s="124" t="s">
        <v>498</v>
      </c>
      <c r="E195" s="128" t="s">
        <v>498</v>
      </c>
      <c r="F195" s="146"/>
      <c r="G195" s="146"/>
      <c r="H195" s="146"/>
    </row>
    <row r="196" spans="1:8" s="48" customFormat="1" ht="39.75" customHeight="1">
      <c r="A196" s="51" t="str">
        <f>'AN12 - RECEITA'!D69</f>
        <v>D69</v>
      </c>
      <c r="B196" s="51" t="s">
        <v>25</v>
      </c>
      <c r="C196" s="52" t="s">
        <v>359</v>
      </c>
      <c r="D196" s="122" t="s">
        <v>359</v>
      </c>
      <c r="E196" s="129" t="s">
        <v>359</v>
      </c>
      <c r="F196" s="52" t="s">
        <v>23</v>
      </c>
      <c r="G196" s="52" t="s">
        <v>219</v>
      </c>
      <c r="H196" s="52" t="s">
        <v>243</v>
      </c>
    </row>
    <row r="197" spans="1:8" s="48" customFormat="1" ht="39.75" customHeight="1">
      <c r="A197" s="51" t="str">
        <f>'AN12 - RECEITA'!E69</f>
        <v>E69</v>
      </c>
      <c r="B197" s="71" t="s">
        <v>349</v>
      </c>
      <c r="C197" s="52" t="s">
        <v>360</v>
      </c>
      <c r="D197" s="122" t="s">
        <v>505</v>
      </c>
      <c r="E197" s="129" t="s">
        <v>505</v>
      </c>
      <c r="F197" s="52" t="s">
        <v>23</v>
      </c>
      <c r="G197" s="52" t="s">
        <v>219</v>
      </c>
      <c r="H197" s="52" t="s">
        <v>243</v>
      </c>
    </row>
    <row r="198" spans="1:8" s="48" customFormat="1" ht="39.75" customHeight="1">
      <c r="A198" s="147" t="str">
        <f>'AN12 - RECEITA'!C70</f>
        <v>C70</v>
      </c>
      <c r="B198" s="51" t="s">
        <v>25</v>
      </c>
      <c r="C198" s="120" t="s">
        <v>346</v>
      </c>
      <c r="D198" s="123" t="s">
        <v>346</v>
      </c>
      <c r="E198" s="126" t="s">
        <v>346</v>
      </c>
      <c r="F198" s="145" t="s">
        <v>23</v>
      </c>
      <c r="G198" s="145" t="s">
        <v>239</v>
      </c>
      <c r="H198" s="145" t="s">
        <v>243</v>
      </c>
    </row>
    <row r="199" spans="1:8" s="48" customFormat="1" ht="39.75" customHeight="1">
      <c r="A199" s="148"/>
      <c r="B199" s="75" t="s">
        <v>458</v>
      </c>
      <c r="C199" s="119" t="s">
        <v>361</v>
      </c>
      <c r="D199" s="124" t="s">
        <v>498</v>
      </c>
      <c r="E199" s="128" t="s">
        <v>498</v>
      </c>
      <c r="F199" s="146"/>
      <c r="G199" s="146"/>
      <c r="H199" s="146"/>
    </row>
    <row r="200" spans="1:8" s="48" customFormat="1" ht="39.75" customHeight="1">
      <c r="A200" s="51" t="str">
        <f>'AN12 - RECEITA'!D70</f>
        <v>D70</v>
      </c>
      <c r="B200" s="51" t="s">
        <v>25</v>
      </c>
      <c r="C200" s="52" t="s">
        <v>359</v>
      </c>
      <c r="D200" s="122" t="s">
        <v>359</v>
      </c>
      <c r="E200" s="129" t="s">
        <v>359</v>
      </c>
      <c r="F200" s="52" t="s">
        <v>23</v>
      </c>
      <c r="G200" s="52" t="s">
        <v>239</v>
      </c>
      <c r="H200" s="52" t="s">
        <v>243</v>
      </c>
    </row>
    <row r="201" spans="1:8" s="48" customFormat="1" ht="39.75" customHeight="1">
      <c r="A201" s="51" t="str">
        <f>'AN12 - RECEITA'!E70</f>
        <v>E70</v>
      </c>
      <c r="B201" s="71" t="s">
        <v>349</v>
      </c>
      <c r="C201" s="52" t="s">
        <v>360</v>
      </c>
      <c r="D201" s="122" t="s">
        <v>505</v>
      </c>
      <c r="E201" s="129" t="s">
        <v>505</v>
      </c>
      <c r="F201" s="52" t="s">
        <v>23</v>
      </c>
      <c r="G201" s="52" t="s">
        <v>239</v>
      </c>
      <c r="H201" s="52" t="s">
        <v>243</v>
      </c>
    </row>
    <row r="202" spans="1:8" s="48" customFormat="1" ht="39.75" customHeight="1">
      <c r="A202" s="159" t="str">
        <f>'AN12 - RECEITA'!C74</f>
        <v>C74</v>
      </c>
      <c r="B202" s="51" t="s">
        <v>25</v>
      </c>
      <c r="C202" s="120" t="s">
        <v>346</v>
      </c>
      <c r="D202" s="123" t="s">
        <v>346</v>
      </c>
      <c r="E202" s="126" t="s">
        <v>346</v>
      </c>
      <c r="F202" s="145" t="s">
        <v>23</v>
      </c>
      <c r="G202" s="145" t="s">
        <v>489</v>
      </c>
      <c r="H202" s="145" t="s">
        <v>243</v>
      </c>
    </row>
    <row r="203" spans="1:8" s="48" customFormat="1" ht="39.75" customHeight="1">
      <c r="A203" s="160"/>
      <c r="B203" s="75" t="s">
        <v>458</v>
      </c>
      <c r="C203" s="119" t="s">
        <v>361</v>
      </c>
      <c r="D203" s="124" t="s">
        <v>498</v>
      </c>
      <c r="E203" s="128" t="s">
        <v>498</v>
      </c>
      <c r="F203" s="146"/>
      <c r="G203" s="146"/>
      <c r="H203" s="146"/>
    </row>
    <row r="204" spans="1:8" s="48" customFormat="1" ht="39.75" customHeight="1">
      <c r="A204" s="55" t="str">
        <f>'AN12 - RECEITA'!D74</f>
        <v>D74</v>
      </c>
      <c r="B204" s="51" t="s">
        <v>25</v>
      </c>
      <c r="C204" s="52" t="s">
        <v>359</v>
      </c>
      <c r="D204" s="122" t="s">
        <v>359</v>
      </c>
      <c r="E204" s="129" t="s">
        <v>359</v>
      </c>
      <c r="F204" s="52" t="s">
        <v>23</v>
      </c>
      <c r="G204" s="52" t="s">
        <v>490</v>
      </c>
      <c r="H204" s="52" t="s">
        <v>243</v>
      </c>
    </row>
    <row r="205" spans="1:8" s="48" customFormat="1" ht="39.75" customHeight="1">
      <c r="A205" s="55" t="str">
        <f>'AN12 - RECEITA'!E74</f>
        <v>E74</v>
      </c>
      <c r="B205" s="71" t="s">
        <v>349</v>
      </c>
      <c r="C205" s="52" t="s">
        <v>360</v>
      </c>
      <c r="D205" s="122" t="s">
        <v>505</v>
      </c>
      <c r="E205" s="129" t="s">
        <v>505</v>
      </c>
      <c r="F205" s="52" t="s">
        <v>23</v>
      </c>
      <c r="G205" s="52" t="s">
        <v>491</v>
      </c>
      <c r="H205" s="52" t="s">
        <v>243</v>
      </c>
    </row>
    <row r="206" spans="1:8" s="48" customFormat="1" ht="39.75" customHeight="1">
      <c r="A206" s="159" t="str">
        <f>'AN12 - RECEITA'!C75</f>
        <v>C75</v>
      </c>
      <c r="B206" s="51" t="s">
        <v>25</v>
      </c>
      <c r="C206" s="120" t="s">
        <v>346</v>
      </c>
      <c r="D206" s="123" t="s">
        <v>346</v>
      </c>
      <c r="E206" s="126" t="s">
        <v>346</v>
      </c>
      <c r="F206" s="145" t="s">
        <v>23</v>
      </c>
      <c r="G206" s="145" t="s">
        <v>482</v>
      </c>
      <c r="H206" s="145" t="s">
        <v>243</v>
      </c>
    </row>
    <row r="207" spans="1:8" s="48" customFormat="1" ht="39.75" customHeight="1">
      <c r="A207" s="160"/>
      <c r="B207" s="75" t="s">
        <v>458</v>
      </c>
      <c r="C207" s="119" t="s">
        <v>361</v>
      </c>
      <c r="D207" s="124" t="s">
        <v>498</v>
      </c>
      <c r="E207" s="128" t="s">
        <v>498</v>
      </c>
      <c r="F207" s="146"/>
      <c r="G207" s="146"/>
      <c r="H207" s="146"/>
    </row>
    <row r="208" spans="1:8" s="48" customFormat="1" ht="39.75" customHeight="1">
      <c r="A208" s="55" t="str">
        <f>'AN12 - RECEITA'!D75</f>
        <v>D75</v>
      </c>
      <c r="B208" s="51" t="s">
        <v>25</v>
      </c>
      <c r="C208" s="52" t="s">
        <v>359</v>
      </c>
      <c r="D208" s="122" t="s">
        <v>359</v>
      </c>
      <c r="E208" s="129" t="s">
        <v>359</v>
      </c>
      <c r="F208" s="52" t="s">
        <v>23</v>
      </c>
      <c r="G208" s="52" t="s">
        <v>483</v>
      </c>
      <c r="H208" s="52" t="s">
        <v>243</v>
      </c>
    </row>
    <row r="209" spans="1:8" s="48" customFormat="1" ht="39.75" customHeight="1">
      <c r="A209" s="55" t="str">
        <f>'AN12 - RECEITA'!E75</f>
        <v>E75</v>
      </c>
      <c r="B209" s="71" t="s">
        <v>349</v>
      </c>
      <c r="C209" s="52" t="s">
        <v>360</v>
      </c>
      <c r="D209" s="122" t="s">
        <v>505</v>
      </c>
      <c r="E209" s="129" t="s">
        <v>505</v>
      </c>
      <c r="F209" s="52" t="s">
        <v>23</v>
      </c>
      <c r="G209" s="52" t="s">
        <v>484</v>
      </c>
      <c r="H209" s="52" t="s">
        <v>243</v>
      </c>
    </row>
    <row r="210" spans="1:8" s="48" customFormat="1" ht="39.75" customHeight="1">
      <c r="A210" s="159" t="str">
        <f>'AN12 - RECEITA'!C77</f>
        <v>C77</v>
      </c>
      <c r="B210" s="51" t="s">
        <v>25</v>
      </c>
      <c r="C210" s="120" t="s">
        <v>346</v>
      </c>
      <c r="D210" s="123" t="s">
        <v>346</v>
      </c>
      <c r="E210" s="126" t="s">
        <v>346</v>
      </c>
      <c r="F210" s="145" t="s">
        <v>23</v>
      </c>
      <c r="G210" s="145" t="s">
        <v>492</v>
      </c>
      <c r="H210" s="145" t="s">
        <v>243</v>
      </c>
    </row>
    <row r="211" spans="1:8" s="48" customFormat="1" ht="39.75" customHeight="1">
      <c r="A211" s="160"/>
      <c r="B211" s="75" t="s">
        <v>458</v>
      </c>
      <c r="C211" s="119" t="s">
        <v>361</v>
      </c>
      <c r="D211" s="124" t="s">
        <v>498</v>
      </c>
      <c r="E211" s="128" t="s">
        <v>498</v>
      </c>
      <c r="F211" s="146"/>
      <c r="G211" s="146"/>
      <c r="H211" s="146"/>
    </row>
    <row r="212" spans="1:8" s="48" customFormat="1" ht="39.75" customHeight="1">
      <c r="A212" s="55" t="str">
        <f>'AN12 - RECEITA'!D77</f>
        <v>D77</v>
      </c>
      <c r="B212" s="51" t="s">
        <v>25</v>
      </c>
      <c r="C212" s="52" t="s">
        <v>359</v>
      </c>
      <c r="D212" s="122" t="s">
        <v>359</v>
      </c>
      <c r="E212" s="129" t="s">
        <v>359</v>
      </c>
      <c r="F212" s="52" t="s">
        <v>23</v>
      </c>
      <c r="G212" s="52" t="s">
        <v>493</v>
      </c>
      <c r="H212" s="52" t="s">
        <v>243</v>
      </c>
    </row>
    <row r="213" spans="1:8" s="48" customFormat="1" ht="39.75" customHeight="1">
      <c r="A213" s="55" t="str">
        <f>'AN12 - RECEITA'!E77</f>
        <v>E77</v>
      </c>
      <c r="B213" s="71" t="s">
        <v>349</v>
      </c>
      <c r="C213" s="52" t="s">
        <v>360</v>
      </c>
      <c r="D213" s="122" t="s">
        <v>505</v>
      </c>
      <c r="E213" s="129" t="s">
        <v>505</v>
      </c>
      <c r="F213" s="52" t="s">
        <v>23</v>
      </c>
      <c r="G213" s="52" t="s">
        <v>493</v>
      </c>
      <c r="H213" s="52" t="s">
        <v>243</v>
      </c>
    </row>
    <row r="214" spans="1:8" s="48" customFormat="1" ht="39.75" customHeight="1">
      <c r="A214" s="147" t="str">
        <f>'AN12 - RECEITA'!C78</f>
        <v>C78</v>
      </c>
      <c r="B214" s="51" t="s">
        <v>25</v>
      </c>
      <c r="C214" s="120" t="s">
        <v>346</v>
      </c>
      <c r="D214" s="123" t="s">
        <v>346</v>
      </c>
      <c r="E214" s="126" t="s">
        <v>346</v>
      </c>
      <c r="F214" s="145" t="s">
        <v>23</v>
      </c>
      <c r="G214" s="145" t="s">
        <v>494</v>
      </c>
      <c r="H214" s="145" t="s">
        <v>243</v>
      </c>
    </row>
    <row r="215" spans="1:8" s="48" customFormat="1" ht="39.75" customHeight="1">
      <c r="A215" s="148"/>
      <c r="B215" s="75" t="s">
        <v>458</v>
      </c>
      <c r="C215" s="119" t="s">
        <v>361</v>
      </c>
      <c r="D215" s="124" t="s">
        <v>498</v>
      </c>
      <c r="E215" s="128" t="s">
        <v>498</v>
      </c>
      <c r="F215" s="146"/>
      <c r="G215" s="146"/>
      <c r="H215" s="146"/>
    </row>
    <row r="216" spans="1:8" s="48" customFormat="1" ht="39.75" customHeight="1">
      <c r="A216" s="51" t="str">
        <f>'AN12 - RECEITA'!D78</f>
        <v>D78</v>
      </c>
      <c r="B216" s="51" t="s">
        <v>25</v>
      </c>
      <c r="C216" s="52" t="s">
        <v>359</v>
      </c>
      <c r="D216" s="122" t="s">
        <v>359</v>
      </c>
      <c r="E216" s="129" t="s">
        <v>359</v>
      </c>
      <c r="F216" s="52" t="s">
        <v>23</v>
      </c>
      <c r="G216" s="52" t="s">
        <v>494</v>
      </c>
      <c r="H216" s="52" t="s">
        <v>243</v>
      </c>
    </row>
    <row r="217" spans="1:8" s="48" customFormat="1" ht="39.75" customHeight="1">
      <c r="A217" s="51" t="str">
        <f>'AN12 - RECEITA'!E78</f>
        <v>E78</v>
      </c>
      <c r="B217" s="71" t="s">
        <v>349</v>
      </c>
      <c r="C217" s="52" t="s">
        <v>360</v>
      </c>
      <c r="D217" s="124" t="s">
        <v>499</v>
      </c>
      <c r="E217" s="128" t="s">
        <v>499</v>
      </c>
      <c r="F217" s="52" t="s">
        <v>23</v>
      </c>
      <c r="G217" s="52" t="s">
        <v>494</v>
      </c>
      <c r="H217" s="52" t="s">
        <v>243</v>
      </c>
    </row>
    <row r="218" spans="1:8" s="48" customFormat="1" ht="39.75" customHeight="1">
      <c r="A218" s="55" t="str">
        <f>'AN12 - RECEITA'!C83</f>
        <v>C83</v>
      </c>
      <c r="B218" s="51" t="s">
        <v>25</v>
      </c>
      <c r="C218" s="52" t="s">
        <v>246</v>
      </c>
      <c r="D218" s="122" t="s">
        <v>246</v>
      </c>
      <c r="E218" s="129" t="s">
        <v>246</v>
      </c>
      <c r="F218" s="52" t="s">
        <v>241</v>
      </c>
      <c r="G218" s="57" t="s">
        <v>242</v>
      </c>
      <c r="H218" s="52" t="s">
        <v>245</v>
      </c>
    </row>
    <row r="219" spans="1:8" s="48" customFormat="1" ht="54.75" customHeight="1">
      <c r="A219" s="55" t="str">
        <f>'AN12 - RECEITA'!C84</f>
        <v>C84</v>
      </c>
      <c r="B219" s="51" t="s">
        <v>25</v>
      </c>
      <c r="C219" s="52" t="s">
        <v>240</v>
      </c>
      <c r="D219" s="129" t="s">
        <v>240</v>
      </c>
      <c r="E219" s="129" t="s">
        <v>514</v>
      </c>
      <c r="F219" s="52" t="s">
        <v>241</v>
      </c>
      <c r="G219" s="57" t="s">
        <v>242</v>
      </c>
      <c r="H219" s="52" t="s">
        <v>245</v>
      </c>
    </row>
  </sheetData>
  <sheetProtection/>
  <mergeCells count="283">
    <mergeCell ref="D24:D25"/>
    <mergeCell ref="D26:D27"/>
    <mergeCell ref="D30:D31"/>
    <mergeCell ref="D32:D33"/>
    <mergeCell ref="D6:D7"/>
    <mergeCell ref="D8:D9"/>
    <mergeCell ref="D12:D13"/>
    <mergeCell ref="D14:D15"/>
    <mergeCell ref="D18:D19"/>
    <mergeCell ref="D20:D21"/>
    <mergeCell ref="A50:A51"/>
    <mergeCell ref="F50:F51"/>
    <mergeCell ref="G50:G51"/>
    <mergeCell ref="H50:H51"/>
    <mergeCell ref="A58:A59"/>
    <mergeCell ref="F58:F59"/>
    <mergeCell ref="G58:G59"/>
    <mergeCell ref="H58:H59"/>
    <mergeCell ref="A54:A55"/>
    <mergeCell ref="F54:F55"/>
    <mergeCell ref="G54:G55"/>
    <mergeCell ref="H54:H55"/>
    <mergeCell ref="A66:A67"/>
    <mergeCell ref="F66:F67"/>
    <mergeCell ref="G66:G67"/>
    <mergeCell ref="H66:H67"/>
    <mergeCell ref="A62:A63"/>
    <mergeCell ref="F62:F63"/>
    <mergeCell ref="G62:G63"/>
    <mergeCell ref="H62:H63"/>
    <mergeCell ref="A74:A75"/>
    <mergeCell ref="F74:F75"/>
    <mergeCell ref="G74:G75"/>
    <mergeCell ref="H74:H75"/>
    <mergeCell ref="A70:A71"/>
    <mergeCell ref="F70:F71"/>
    <mergeCell ref="G70:G71"/>
    <mergeCell ref="H70:H71"/>
    <mergeCell ref="A82:A83"/>
    <mergeCell ref="F82:F83"/>
    <mergeCell ref="G82:G83"/>
    <mergeCell ref="H82:H83"/>
    <mergeCell ref="A78:A79"/>
    <mergeCell ref="F78:F79"/>
    <mergeCell ref="G78:G79"/>
    <mergeCell ref="H78:H79"/>
    <mergeCell ref="A90:A91"/>
    <mergeCell ref="F90:F91"/>
    <mergeCell ref="G90:G91"/>
    <mergeCell ref="H90:H91"/>
    <mergeCell ref="A86:A87"/>
    <mergeCell ref="F86:F87"/>
    <mergeCell ref="G86:G87"/>
    <mergeCell ref="H86:H87"/>
    <mergeCell ref="A98:A99"/>
    <mergeCell ref="F98:F99"/>
    <mergeCell ref="G98:G99"/>
    <mergeCell ref="H98:H99"/>
    <mergeCell ref="A94:A95"/>
    <mergeCell ref="F94:F95"/>
    <mergeCell ref="G94:G95"/>
    <mergeCell ref="H94:H95"/>
    <mergeCell ref="A106:A107"/>
    <mergeCell ref="F106:F107"/>
    <mergeCell ref="G106:G107"/>
    <mergeCell ref="H106:H107"/>
    <mergeCell ref="A102:A103"/>
    <mergeCell ref="F102:F103"/>
    <mergeCell ref="G102:G103"/>
    <mergeCell ref="H102:H103"/>
    <mergeCell ref="A114:A115"/>
    <mergeCell ref="F114:F115"/>
    <mergeCell ref="G114:G115"/>
    <mergeCell ref="H114:H115"/>
    <mergeCell ref="A110:A111"/>
    <mergeCell ref="F110:F111"/>
    <mergeCell ref="G110:G111"/>
    <mergeCell ref="H110:H111"/>
    <mergeCell ref="A122:A123"/>
    <mergeCell ref="F122:F123"/>
    <mergeCell ref="G122:G123"/>
    <mergeCell ref="H122:H123"/>
    <mergeCell ref="A118:A119"/>
    <mergeCell ref="F118:F119"/>
    <mergeCell ref="G118:G119"/>
    <mergeCell ref="H118:H119"/>
    <mergeCell ref="A130:A131"/>
    <mergeCell ref="F130:F131"/>
    <mergeCell ref="G130:G131"/>
    <mergeCell ref="H130:H131"/>
    <mergeCell ref="A126:A127"/>
    <mergeCell ref="F126:F127"/>
    <mergeCell ref="G126:G127"/>
    <mergeCell ref="H126:H127"/>
    <mergeCell ref="A138:A139"/>
    <mergeCell ref="F138:F139"/>
    <mergeCell ref="G138:G139"/>
    <mergeCell ref="H138:H139"/>
    <mergeCell ref="A134:A135"/>
    <mergeCell ref="F134:F135"/>
    <mergeCell ref="G134:G135"/>
    <mergeCell ref="H134:H135"/>
    <mergeCell ref="A146:A147"/>
    <mergeCell ref="F146:F147"/>
    <mergeCell ref="G146:G147"/>
    <mergeCell ref="H146:H147"/>
    <mergeCell ref="A142:A143"/>
    <mergeCell ref="F142:F143"/>
    <mergeCell ref="G142:G143"/>
    <mergeCell ref="H142:H143"/>
    <mergeCell ref="H158:H159"/>
    <mergeCell ref="G158:G159"/>
    <mergeCell ref="F158:F159"/>
    <mergeCell ref="A158:A159"/>
    <mergeCell ref="A150:A151"/>
    <mergeCell ref="F150:F151"/>
    <mergeCell ref="G150:G151"/>
    <mergeCell ref="H150:H151"/>
    <mergeCell ref="A154:A155"/>
    <mergeCell ref="H166:H167"/>
    <mergeCell ref="G166:G167"/>
    <mergeCell ref="F166:F167"/>
    <mergeCell ref="A166:A167"/>
    <mergeCell ref="H162:H163"/>
    <mergeCell ref="G162:G163"/>
    <mergeCell ref="F162:F163"/>
    <mergeCell ref="A162:A163"/>
    <mergeCell ref="H174:H175"/>
    <mergeCell ref="G174:G175"/>
    <mergeCell ref="F174:F175"/>
    <mergeCell ref="A174:A175"/>
    <mergeCell ref="H170:H171"/>
    <mergeCell ref="G170:G171"/>
    <mergeCell ref="F170:F171"/>
    <mergeCell ref="A170:A171"/>
    <mergeCell ref="H182:H183"/>
    <mergeCell ref="G182:G183"/>
    <mergeCell ref="F182:F183"/>
    <mergeCell ref="A182:A183"/>
    <mergeCell ref="H178:H179"/>
    <mergeCell ref="G178:G179"/>
    <mergeCell ref="F178:F179"/>
    <mergeCell ref="A178:A179"/>
    <mergeCell ref="H190:H191"/>
    <mergeCell ref="G190:G191"/>
    <mergeCell ref="F190:F191"/>
    <mergeCell ref="A190:A191"/>
    <mergeCell ref="H186:H187"/>
    <mergeCell ref="G186:G187"/>
    <mergeCell ref="F186:F187"/>
    <mergeCell ref="A186:A187"/>
    <mergeCell ref="H198:H199"/>
    <mergeCell ref="G198:G199"/>
    <mergeCell ref="F198:F199"/>
    <mergeCell ref="A198:A199"/>
    <mergeCell ref="H194:H195"/>
    <mergeCell ref="G194:G195"/>
    <mergeCell ref="F194:F195"/>
    <mergeCell ref="A194:A195"/>
    <mergeCell ref="H206:H207"/>
    <mergeCell ref="G206:G207"/>
    <mergeCell ref="F206:F207"/>
    <mergeCell ref="A206:A207"/>
    <mergeCell ref="H202:H203"/>
    <mergeCell ref="G202:G203"/>
    <mergeCell ref="F202:F203"/>
    <mergeCell ref="A202:A203"/>
    <mergeCell ref="G42:G43"/>
    <mergeCell ref="H42:H43"/>
    <mergeCell ref="H214:H215"/>
    <mergeCell ref="G214:G215"/>
    <mergeCell ref="F214:F215"/>
    <mergeCell ref="A214:A215"/>
    <mergeCell ref="H210:H211"/>
    <mergeCell ref="G210:G211"/>
    <mergeCell ref="F210:F211"/>
    <mergeCell ref="A210:A211"/>
    <mergeCell ref="H18:H19"/>
    <mergeCell ref="B18:B19"/>
    <mergeCell ref="H16:H17"/>
    <mergeCell ref="G38:G39"/>
    <mergeCell ref="A42:A43"/>
    <mergeCell ref="A46:A47"/>
    <mergeCell ref="F46:F47"/>
    <mergeCell ref="G46:G47"/>
    <mergeCell ref="H46:H47"/>
    <mergeCell ref="F42:F43"/>
    <mergeCell ref="H8:H9"/>
    <mergeCell ref="A6:A7"/>
    <mergeCell ref="G4:G5"/>
    <mergeCell ref="G6:G7"/>
    <mergeCell ref="H38:H39"/>
    <mergeCell ref="H12:H13"/>
    <mergeCell ref="B14:B15"/>
    <mergeCell ref="A38:A39"/>
    <mergeCell ref="A18:A19"/>
    <mergeCell ref="F18:F19"/>
    <mergeCell ref="A14:A15"/>
    <mergeCell ref="A12:A13"/>
    <mergeCell ref="F20:F21"/>
    <mergeCell ref="F10:F11"/>
    <mergeCell ref="A16:A17"/>
    <mergeCell ref="A1:H1"/>
    <mergeCell ref="A2:B2"/>
    <mergeCell ref="A4:A5"/>
    <mergeCell ref="F4:F5"/>
    <mergeCell ref="H4:H5"/>
    <mergeCell ref="F12:F13"/>
    <mergeCell ref="F38:F39"/>
    <mergeCell ref="F16:F17"/>
    <mergeCell ref="B8:B9"/>
    <mergeCell ref="C6:C7"/>
    <mergeCell ref="B6:B7"/>
    <mergeCell ref="F8:F9"/>
    <mergeCell ref="B26:B27"/>
    <mergeCell ref="B20:B21"/>
    <mergeCell ref="B24:B25"/>
    <mergeCell ref="A20:A21"/>
    <mergeCell ref="H20:H21"/>
    <mergeCell ref="B12:B13"/>
    <mergeCell ref="F6:F7"/>
    <mergeCell ref="H6:H7"/>
    <mergeCell ref="A8:A9"/>
    <mergeCell ref="A10:A11"/>
    <mergeCell ref="H10:H11"/>
    <mergeCell ref="F14:F15"/>
    <mergeCell ref="H14:H15"/>
    <mergeCell ref="H22:H23"/>
    <mergeCell ref="C24:C25"/>
    <mergeCell ref="A22:A23"/>
    <mergeCell ref="A30:A31"/>
    <mergeCell ref="F30:F31"/>
    <mergeCell ref="H30:H31"/>
    <mergeCell ref="B30:B31"/>
    <mergeCell ref="A26:A27"/>
    <mergeCell ref="F26:F27"/>
    <mergeCell ref="H26:H27"/>
    <mergeCell ref="H34:H35"/>
    <mergeCell ref="A24:A25"/>
    <mergeCell ref="F24:F25"/>
    <mergeCell ref="H24:H25"/>
    <mergeCell ref="G34:G35"/>
    <mergeCell ref="H32:H33"/>
    <mergeCell ref="A28:A29"/>
    <mergeCell ref="H28:H29"/>
    <mergeCell ref="A34:A35"/>
    <mergeCell ref="F34:F35"/>
    <mergeCell ref="A32:A33"/>
    <mergeCell ref="F32:F33"/>
    <mergeCell ref="G30:G31"/>
    <mergeCell ref="G32:G33"/>
    <mergeCell ref="B32:B33"/>
    <mergeCell ref="C8:C9"/>
    <mergeCell ref="C12:C13"/>
    <mergeCell ref="C14:C15"/>
    <mergeCell ref="C18:C19"/>
    <mergeCell ref="C30:C31"/>
    <mergeCell ref="C32:C33"/>
    <mergeCell ref="C26:C27"/>
    <mergeCell ref="C20:C21"/>
    <mergeCell ref="G20:G21"/>
    <mergeCell ref="G22:G23"/>
    <mergeCell ref="G24:G25"/>
    <mergeCell ref="G26:G27"/>
    <mergeCell ref="G28:G29"/>
    <mergeCell ref="F28:F29"/>
    <mergeCell ref="F22:F23"/>
    <mergeCell ref="G8:G9"/>
    <mergeCell ref="G10:G11"/>
    <mergeCell ref="G12:G13"/>
    <mergeCell ref="G14:G15"/>
    <mergeCell ref="G16:G17"/>
    <mergeCell ref="G18:G19"/>
    <mergeCell ref="E24:E25"/>
    <mergeCell ref="E26:E27"/>
    <mergeCell ref="E30:E31"/>
    <mergeCell ref="E32:E33"/>
    <mergeCell ref="E6:E7"/>
    <mergeCell ref="E8:E9"/>
    <mergeCell ref="E12:E13"/>
    <mergeCell ref="E14:E15"/>
    <mergeCell ref="E18:E19"/>
    <mergeCell ref="E20:E21"/>
  </mergeCells>
  <conditionalFormatting sqref="D1:E4 D10:E10 D12:E12 D18:E18 D30:E30 D36:E38 D40:E42 D44:E46 D48:E49 D56:D58 D60:D62 D64:D66 D68:D70 D72:D74 D76:D78 D80:D82 D84:D86 D88:D90 D92:D94 D96:D98 D100:D102 D112:D114 D116:D118 D120:D122 D124:D126 D128:D130 D132:D134 D136:D138 D140:D142 D144:D146 D148:D150 D152:D154 D156:D158 D160:D162 D164:D166 D168:D170 D172:D174 D176:D178 D180:D182 D184:D186 D188:D190 D192:D194 D196:D198 D200:D202 D204:D206 D208:D210 D212:D214 D216 D7 D6:E6 D14:E14 D13 D16:E16 D15 D22:E22 D19:D21 E20 D24:E24 D28:E28 D25:D27 E26 D34:E34 D31:D33 E32 D50 D52:E53 D54 D104:D110 D218:E65536">
    <cfRule type="cellIs" priority="16" dxfId="0" operator="equal" stopIfTrue="1">
      <formula>"6.2.1.2.0.00.00 + (6.2.1.3.1.* + 6.2.1.3.9.00.00 Somente Contas Analíticas)"</formula>
    </cfRule>
    <cfRule type="cellIs" priority="17" dxfId="0" operator="equal" stopIfTrue="1">
      <formula>"(5.2.1.1.2.01.* + 5.2.1.1.2.02.* Somente Contas Analíticas)"</formula>
    </cfRule>
    <cfRule type="cellIs" priority="18" dxfId="2" operator="equal" stopIfTrue="1">
      <formula>"(5.2.1.1.2.01.* + 5.2.1.1.2.02.* Somente Contas Analíticas)"</formula>
    </cfRule>
  </conditionalFormatting>
  <conditionalFormatting sqref="E50">
    <cfRule type="cellIs" priority="10" dxfId="0" operator="equal" stopIfTrue="1">
      <formula>"6.2.1.2.0.00.00 + (6.2.1.3.1.* + 6.2.1.3.9.00.00 Somente Contas Analíticas)"</formula>
    </cfRule>
    <cfRule type="cellIs" priority="11" dxfId="0" operator="equal" stopIfTrue="1">
      <formula>"(5.2.1.1.2.01.* + 5.2.1.1.2.02.* Somente Contas Analíticas)"</formula>
    </cfRule>
    <cfRule type="cellIs" priority="12" dxfId="2" operator="equal" stopIfTrue="1">
      <formula>"(5.2.1.1.2.01.* + 5.2.1.1.2.02.* Somente Contas Analíticas)"</formula>
    </cfRule>
  </conditionalFormatting>
  <conditionalFormatting sqref="E56:E58 E60:E62 E64:E66 E68:E70 E72:E74 E76:E78 E80:E82 E84:E86 E88:E90 E92:E94 E96:E98 E100:E102 E54 E104:E106">
    <cfRule type="cellIs" priority="7" dxfId="0" operator="equal" stopIfTrue="1">
      <formula>"6.2.1.2.0.00.00 + (6.2.1.3.1.* + 6.2.1.3.9.00.00 Somente Contas Analíticas)"</formula>
    </cfRule>
    <cfRule type="cellIs" priority="8" dxfId="0" operator="equal" stopIfTrue="1">
      <formula>"(5.2.1.1.2.01.* + 5.2.1.1.2.02.* Somente Contas Analíticas)"</formula>
    </cfRule>
    <cfRule type="cellIs" priority="9" dxfId="2" operator="equal" stopIfTrue="1">
      <formula>"(5.2.1.1.2.01.* + 5.2.1.1.2.02.* Somente Contas Analíticas)"</formula>
    </cfRule>
  </conditionalFormatting>
  <conditionalFormatting sqref="E112:E114 E116:E118 E120:E122 E124:E126 E128:E130 E132:E134 E136:E138 E140:E142 E144:E146 E148:E150 E152:E154 E156:E158 E160:E162 E164:E166 E168:E170 E172:E174 E176:E178 E180:E182 E184:E186 E188:E190 E192:E194 E196:E198 E200:E202 E204:E206 E208:E210 E212:E214 E216 E108:E110">
    <cfRule type="cellIs" priority="4" dxfId="0" operator="equal" stopIfTrue="1">
      <formula>"6.2.1.2.0.00.00 + (6.2.1.3.1.* + 6.2.1.3.9.00.00 Somente Contas Analíticas)"</formula>
    </cfRule>
    <cfRule type="cellIs" priority="5" dxfId="0" operator="equal" stopIfTrue="1">
      <formula>"(5.2.1.1.2.01.* + 5.2.1.1.2.02.* Somente Contas Analíticas)"</formula>
    </cfRule>
    <cfRule type="cellIs" priority="6" dxfId="2" operator="equal" stopIfTrue="1">
      <formula>"(5.2.1.1.2.01.* + 5.2.1.1.2.02.* Somente Contas Analíticas)"</formula>
    </cfRule>
  </conditionalFormatting>
  <conditionalFormatting sqref="E107">
    <cfRule type="cellIs" priority="1" dxfId="0" operator="equal" stopIfTrue="1">
      <formula>"6.2.1.2.0.00.00 + (6.2.1.3.1.* + 6.2.1.3.9.00.00 Somente Contas Analíticas)"</formula>
    </cfRule>
    <cfRule type="cellIs" priority="2" dxfId="0" operator="equal" stopIfTrue="1">
      <formula>"(5.2.1.1.2.01.* + 5.2.1.1.2.02.* Somente Contas Analíticas)"</formula>
    </cfRule>
    <cfRule type="cellIs" priority="3" dxfId="2" operator="equal" stopIfTrue="1">
      <formula>"(5.2.1.1.2.01.* + 5.2.1.1.2.02.* Somente Contas Analíticas)"</formula>
    </cfRule>
  </conditionalFormatting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30" zoomScaleNormal="130" zoomScalePageLayoutView="0" workbookViewId="0" topLeftCell="A1">
      <selection activeCell="F26" sqref="F26"/>
    </sheetView>
  </sheetViews>
  <sheetFormatPr defaultColWidth="9.140625" defaultRowHeight="12.75"/>
  <cols>
    <col min="1" max="1" width="4.140625" style="3" customWidth="1"/>
    <col min="2" max="2" width="32.28125" style="3" customWidth="1"/>
    <col min="3" max="3" width="15.57421875" style="3" customWidth="1"/>
    <col min="4" max="4" width="15.28125" style="3" customWidth="1"/>
    <col min="5" max="5" width="15.57421875" style="3" customWidth="1"/>
    <col min="6" max="6" width="12.7109375" style="3" customWidth="1"/>
    <col min="7" max="7" width="13.8515625" style="3" bestFit="1" customWidth="1"/>
    <col min="8" max="8" width="17.00390625" style="3" bestFit="1" customWidth="1"/>
    <col min="9" max="9" width="5.00390625" style="3" customWidth="1"/>
    <col min="10" max="16384" width="9.140625" style="3" customWidth="1"/>
  </cols>
  <sheetData>
    <row r="1" spans="1:9" ht="13.5">
      <c r="A1" s="1" t="str">
        <f ca="1">SUBSTITUTE(CELL("endereço",A1),"$",)</f>
        <v>A1</v>
      </c>
      <c r="B1" s="2" t="str">
        <f ca="1">SUBSTITUTE(CELL("endereço",B1),"$",)</f>
        <v>B1</v>
      </c>
      <c r="C1" s="2" t="str">
        <f ca="1">SUBSTITUTE(CELL("endereço",C1),"$",)</f>
        <v>C1</v>
      </c>
      <c r="D1" s="2"/>
      <c r="E1" s="2" t="str">
        <f ca="1">SUBSTITUTE(CELL("endereço",E1),"$",)</f>
        <v>E1</v>
      </c>
      <c r="F1" s="2" t="str">
        <f ca="1">SUBSTITUTE(CELL("endereço",F1),"$",)</f>
        <v>F1</v>
      </c>
      <c r="G1" s="2" t="str">
        <f ca="1">SUBSTITUTE(CELL("endereço",G1),"$",)</f>
        <v>G1</v>
      </c>
      <c r="H1" s="2" t="str">
        <f ca="1">SUBSTITUTE(CELL("endereço",H1),"$",)</f>
        <v>H1</v>
      </c>
      <c r="I1" s="2" t="str">
        <f ca="1">SUBSTITUTE(CELL("endereço",I1),"$",)</f>
        <v>I1</v>
      </c>
    </row>
    <row r="2" spans="1:9" s="5" customFormat="1" ht="13.5">
      <c r="A2" s="2" t="str">
        <f aca="true" ca="1" t="shared" si="0" ref="A2:A21">SUBSTITUTE(CELL("endereço",A2),"$",)</f>
        <v>A2</v>
      </c>
      <c r="B2" s="161" t="s">
        <v>17</v>
      </c>
      <c r="C2" s="162"/>
      <c r="D2" s="162"/>
      <c r="E2" s="162"/>
      <c r="F2" s="162"/>
      <c r="G2" s="162"/>
      <c r="H2" s="162"/>
      <c r="I2" s="2" t="str">
        <f aca="true" ca="1" t="shared" si="1" ref="I2:I15">SUBSTITUTE(CELL("endereço",I2),"$",)</f>
        <v>I2</v>
      </c>
    </row>
    <row r="3" spans="1:9" s="10" customFormat="1" ht="13.5">
      <c r="A3" s="2" t="str">
        <f ca="1" t="shared" si="0"/>
        <v>A3</v>
      </c>
      <c r="B3" s="76" t="s">
        <v>11</v>
      </c>
      <c r="C3" s="7" t="str">
        <f ca="1">SUBSTITUTE(CELL("endereço",C3),"$",)</f>
        <v>C3</v>
      </c>
      <c r="D3" s="8"/>
      <c r="E3" s="8"/>
      <c r="F3" s="77"/>
      <c r="G3" s="76" t="s">
        <v>12</v>
      </c>
      <c r="H3" s="7" t="str">
        <f ca="1">SUBSTITUTE(CELL("endereço",H3),"$",)</f>
        <v>H3</v>
      </c>
      <c r="I3" s="2" t="str">
        <f ca="1" t="shared" si="1"/>
        <v>I3</v>
      </c>
    </row>
    <row r="4" spans="1:9" s="10" customFormat="1" ht="13.5">
      <c r="A4" s="2" t="str">
        <f ca="1" t="shared" si="0"/>
        <v>A4</v>
      </c>
      <c r="B4" s="76" t="s">
        <v>13</v>
      </c>
      <c r="C4" s="7" t="str">
        <f ca="1">SUBSTITUTE(CELL("endereço",C4),"$",)</f>
        <v>C4</v>
      </c>
      <c r="D4" s="8"/>
      <c r="E4" s="8"/>
      <c r="F4" s="77"/>
      <c r="G4" s="78" t="s">
        <v>14</v>
      </c>
      <c r="H4" s="7" t="str">
        <f ca="1">SUBSTITUTE(CELL("endereço",H4),"$",)</f>
        <v>H4</v>
      </c>
      <c r="I4" s="2" t="str">
        <f ca="1" t="shared" si="1"/>
        <v>I4</v>
      </c>
    </row>
    <row r="5" spans="1:9" s="10" customFormat="1" ht="13.5">
      <c r="A5" s="2" t="str">
        <f ca="1" t="shared" si="0"/>
        <v>A5</v>
      </c>
      <c r="B5" s="76" t="s">
        <v>15</v>
      </c>
      <c r="C5" s="7" t="str">
        <f ca="1">SUBSTITUTE(CELL("endereço",C5),"$",)</f>
        <v>C5</v>
      </c>
      <c r="D5" s="8"/>
      <c r="E5" s="8"/>
      <c r="F5" s="77"/>
      <c r="G5" s="79" t="s">
        <v>16</v>
      </c>
      <c r="H5" s="7" t="str">
        <f ca="1">SUBSTITUTE(CELL("endereço",H5),"$",)</f>
        <v>H5</v>
      </c>
      <c r="I5" s="2" t="str">
        <f ca="1" t="shared" si="1"/>
        <v>I5</v>
      </c>
    </row>
    <row r="6" spans="1:9" s="10" customFormat="1" ht="14.25" thickBot="1">
      <c r="A6" s="2" t="str">
        <f ca="1" t="shared" si="0"/>
        <v>A6</v>
      </c>
      <c r="B6" s="80"/>
      <c r="C6" s="80"/>
      <c r="D6" s="80"/>
      <c r="E6" s="80"/>
      <c r="F6" s="80"/>
      <c r="G6" s="80"/>
      <c r="H6" s="81" t="s">
        <v>10</v>
      </c>
      <c r="I6" s="2" t="str">
        <f ca="1" t="shared" si="1"/>
        <v>I6</v>
      </c>
    </row>
    <row r="7" spans="1:9" s="10" customFormat="1" ht="14.25" thickBot="1">
      <c r="A7" s="2" t="str">
        <f ca="1" t="shared" si="0"/>
        <v>A7</v>
      </c>
      <c r="B7" s="163" t="s">
        <v>127</v>
      </c>
      <c r="C7" s="82" t="s">
        <v>124</v>
      </c>
      <c r="D7" s="82" t="s">
        <v>124</v>
      </c>
      <c r="E7" s="82" t="s">
        <v>140</v>
      </c>
      <c r="F7" s="82" t="s">
        <v>142</v>
      </c>
      <c r="G7" s="82" t="s">
        <v>142</v>
      </c>
      <c r="H7" s="82" t="s">
        <v>144</v>
      </c>
      <c r="I7" s="2" t="str">
        <f ca="1" t="shared" si="1"/>
        <v>I7</v>
      </c>
    </row>
    <row r="8" spans="1:9" s="10" customFormat="1" ht="14.25" thickBot="1">
      <c r="A8" s="2" t="str">
        <f ca="1" t="shared" si="0"/>
        <v>A8</v>
      </c>
      <c r="B8" s="164"/>
      <c r="C8" s="82" t="s">
        <v>125</v>
      </c>
      <c r="D8" s="82" t="s">
        <v>139</v>
      </c>
      <c r="E8" s="82" t="s">
        <v>141</v>
      </c>
      <c r="F8" s="82" t="s">
        <v>143</v>
      </c>
      <c r="G8" s="82" t="s">
        <v>145</v>
      </c>
      <c r="H8" s="82" t="s">
        <v>451</v>
      </c>
      <c r="I8" s="2" t="str">
        <f ca="1" t="shared" si="1"/>
        <v>I8</v>
      </c>
    </row>
    <row r="9" spans="1:9" s="10" customFormat="1" ht="14.25" customHeight="1">
      <c r="A9" s="2" t="str">
        <f ca="1" t="shared" si="0"/>
        <v>A9</v>
      </c>
      <c r="B9" s="83"/>
      <c r="C9" s="83"/>
      <c r="D9" s="83"/>
      <c r="E9" s="83"/>
      <c r="F9" s="83"/>
      <c r="G9" s="83"/>
      <c r="H9" s="83"/>
      <c r="I9" s="2" t="str">
        <f ca="1" t="shared" si="1"/>
        <v>I9</v>
      </c>
    </row>
    <row r="10" spans="1:9" s="10" customFormat="1" ht="13.5">
      <c r="A10" s="2" t="str">
        <f ca="1" t="shared" si="0"/>
        <v>A10</v>
      </c>
      <c r="B10" s="84" t="s">
        <v>128</v>
      </c>
      <c r="C10" s="85" t="s">
        <v>439</v>
      </c>
      <c r="D10" s="85" t="s">
        <v>440</v>
      </c>
      <c r="E10" s="85" t="s">
        <v>441</v>
      </c>
      <c r="F10" s="85" t="s">
        <v>442</v>
      </c>
      <c r="G10" s="85" t="s">
        <v>443</v>
      </c>
      <c r="H10" s="85"/>
      <c r="I10" s="2" t="str">
        <f ca="1" t="shared" si="1"/>
        <v>I10</v>
      </c>
    </row>
    <row r="11" spans="1:9" s="10" customFormat="1" ht="13.5" customHeight="1">
      <c r="A11" s="2" t="str">
        <f ca="1" t="shared" si="0"/>
        <v>A11</v>
      </c>
      <c r="B11" s="86" t="s">
        <v>129</v>
      </c>
      <c r="C11" s="17" t="str">
        <f ca="1">SUBSTITUTE(CELL("endereço",C11),"$",)</f>
        <v>C11</v>
      </c>
      <c r="D11" s="17" t="str">
        <f aca="true" ca="1" t="shared" si="2" ref="D11:G21">SUBSTITUTE(CELL("endereço",D11),"$",)</f>
        <v>D11</v>
      </c>
      <c r="E11" s="17" t="str">
        <f ca="1" t="shared" si="2"/>
        <v>E11</v>
      </c>
      <c r="F11" s="17" t="str">
        <f ca="1" t="shared" si="2"/>
        <v>F11</v>
      </c>
      <c r="G11" s="17" t="str">
        <f ca="1" t="shared" si="2"/>
        <v>G11</v>
      </c>
      <c r="H11" s="87"/>
      <c r="I11" s="2" t="str">
        <f ca="1" t="shared" si="1"/>
        <v>I11</v>
      </c>
    </row>
    <row r="12" spans="1:9" s="10" customFormat="1" ht="13.5">
      <c r="A12" s="2" t="str">
        <f ca="1" t="shared" si="0"/>
        <v>A12</v>
      </c>
      <c r="B12" s="86" t="s">
        <v>130</v>
      </c>
      <c r="C12" s="17" t="str">
        <f aca="true" ca="1" t="shared" si="3" ref="C12:C21">SUBSTITUTE(CELL("endereço",C12),"$",)</f>
        <v>C12</v>
      </c>
      <c r="D12" s="17" t="str">
        <f ca="1" t="shared" si="2"/>
        <v>D12</v>
      </c>
      <c r="E12" s="17" t="str">
        <f ca="1" t="shared" si="2"/>
        <v>E12</v>
      </c>
      <c r="F12" s="17" t="str">
        <f ca="1" t="shared" si="2"/>
        <v>F12</v>
      </c>
      <c r="G12" s="17" t="str">
        <f ca="1" t="shared" si="2"/>
        <v>G12</v>
      </c>
      <c r="H12" s="87"/>
      <c r="I12" s="2" t="str">
        <f ca="1" t="shared" si="1"/>
        <v>I12</v>
      </c>
    </row>
    <row r="13" spans="1:9" s="10" customFormat="1" ht="13.5" customHeight="1">
      <c r="A13" s="2" t="str">
        <f ca="1" t="shared" si="0"/>
        <v>A13</v>
      </c>
      <c r="B13" s="86" t="s">
        <v>131</v>
      </c>
      <c r="C13" s="17" t="str">
        <f ca="1" t="shared" si="3"/>
        <v>C13</v>
      </c>
      <c r="D13" s="17" t="str">
        <f ca="1" t="shared" si="2"/>
        <v>D13</v>
      </c>
      <c r="E13" s="17" t="str">
        <f ca="1" t="shared" si="2"/>
        <v>E13</v>
      </c>
      <c r="F13" s="17" t="str">
        <f ca="1" t="shared" si="2"/>
        <v>F13</v>
      </c>
      <c r="G13" s="17" t="str">
        <f ca="1" t="shared" si="2"/>
        <v>G13</v>
      </c>
      <c r="H13" s="87"/>
      <c r="I13" s="2" t="str">
        <f ca="1" t="shared" si="1"/>
        <v>I13</v>
      </c>
    </row>
    <row r="14" spans="1:9" s="10" customFormat="1" ht="13.5">
      <c r="A14" s="2" t="str">
        <f ca="1" t="shared" si="0"/>
        <v>A14</v>
      </c>
      <c r="B14" s="88"/>
      <c r="C14" s="17"/>
      <c r="D14" s="17"/>
      <c r="E14" s="17"/>
      <c r="F14" s="17"/>
      <c r="G14" s="17"/>
      <c r="H14" s="89"/>
      <c r="I14" s="2" t="str">
        <f ca="1" t="shared" si="1"/>
        <v>I14</v>
      </c>
    </row>
    <row r="15" spans="1:9" s="10" customFormat="1" ht="13.5">
      <c r="A15" s="2" t="str">
        <f ca="1" t="shared" si="0"/>
        <v>A15</v>
      </c>
      <c r="B15" s="90" t="s">
        <v>132</v>
      </c>
      <c r="C15" s="85" t="s">
        <v>452</v>
      </c>
      <c r="D15" s="85" t="s">
        <v>453</v>
      </c>
      <c r="E15" s="85" t="s">
        <v>454</v>
      </c>
      <c r="F15" s="85" t="s">
        <v>455</v>
      </c>
      <c r="G15" s="85" t="s">
        <v>456</v>
      </c>
      <c r="H15" s="85"/>
      <c r="I15" s="2" t="str">
        <f ca="1" t="shared" si="1"/>
        <v>I15</v>
      </c>
    </row>
    <row r="16" spans="1:9" s="10" customFormat="1" ht="13.5">
      <c r="A16" s="2" t="str">
        <f ca="1" t="shared" si="0"/>
        <v>A16</v>
      </c>
      <c r="B16" s="86" t="s">
        <v>133</v>
      </c>
      <c r="C16" s="17" t="str">
        <f ca="1" t="shared" si="3"/>
        <v>C16</v>
      </c>
      <c r="D16" s="17" t="str">
        <f ca="1" t="shared" si="2"/>
        <v>D16</v>
      </c>
      <c r="E16" s="17" t="str">
        <f ca="1" t="shared" si="2"/>
        <v>E16</v>
      </c>
      <c r="F16" s="17" t="str">
        <f ca="1" t="shared" si="2"/>
        <v>F16</v>
      </c>
      <c r="G16" s="17" t="str">
        <f ca="1" t="shared" si="2"/>
        <v>G16</v>
      </c>
      <c r="H16" s="87"/>
      <c r="I16" s="2" t="str">
        <f aca="true" ca="1" t="shared" si="4" ref="I16:I32">SUBSTITUTE(CELL("endereço",I16),"$",)</f>
        <v>I16</v>
      </c>
    </row>
    <row r="17" spans="1:9" s="10" customFormat="1" ht="13.5">
      <c r="A17" s="2" t="str">
        <f ca="1" t="shared" si="0"/>
        <v>A17</v>
      </c>
      <c r="B17" s="86" t="s">
        <v>134</v>
      </c>
      <c r="C17" s="17" t="str">
        <f ca="1" t="shared" si="3"/>
        <v>C17</v>
      </c>
      <c r="D17" s="17" t="str">
        <f ca="1" t="shared" si="2"/>
        <v>D17</v>
      </c>
      <c r="E17" s="17" t="str">
        <f ca="1" t="shared" si="2"/>
        <v>E17</v>
      </c>
      <c r="F17" s="17" t="str">
        <f ca="1" t="shared" si="2"/>
        <v>F17</v>
      </c>
      <c r="G17" s="17" t="str">
        <f ca="1" t="shared" si="2"/>
        <v>G17</v>
      </c>
      <c r="H17" s="87"/>
      <c r="I17" s="2" t="str">
        <f ca="1" t="shared" si="4"/>
        <v>I17</v>
      </c>
    </row>
    <row r="18" spans="1:9" s="10" customFormat="1" ht="13.5">
      <c r="A18" s="2" t="str">
        <f ca="1" t="shared" si="0"/>
        <v>A18</v>
      </c>
      <c r="B18" s="86"/>
      <c r="C18" s="17"/>
      <c r="D18" s="17"/>
      <c r="E18" s="17"/>
      <c r="F18" s="17"/>
      <c r="G18" s="17"/>
      <c r="H18" s="89"/>
      <c r="I18" s="2" t="str">
        <f ca="1" t="shared" si="4"/>
        <v>I18</v>
      </c>
    </row>
    <row r="19" spans="1:9" s="10" customFormat="1" ht="13.5">
      <c r="A19" s="2" t="str">
        <f ca="1" t="shared" si="0"/>
        <v>A19</v>
      </c>
      <c r="B19" s="90"/>
      <c r="C19" s="17"/>
      <c r="D19" s="17"/>
      <c r="E19" s="17"/>
      <c r="F19" s="17"/>
      <c r="G19" s="17"/>
      <c r="H19" s="89"/>
      <c r="I19" s="2" t="str">
        <f ca="1" t="shared" si="4"/>
        <v>I19</v>
      </c>
    </row>
    <row r="20" spans="1:9" s="10" customFormat="1" ht="12.75" customHeight="1">
      <c r="A20" s="2" t="str">
        <f ca="1" t="shared" si="0"/>
        <v>A20</v>
      </c>
      <c r="B20" s="90" t="s">
        <v>136</v>
      </c>
      <c r="C20" s="18" t="str">
        <f ca="1" t="shared" si="3"/>
        <v>C20</v>
      </c>
      <c r="D20" s="18" t="str">
        <f ca="1" t="shared" si="2"/>
        <v>D20</v>
      </c>
      <c r="E20" s="18" t="str">
        <f ca="1" t="shared" si="2"/>
        <v>E20</v>
      </c>
      <c r="F20" s="18" t="str">
        <f ca="1" t="shared" si="2"/>
        <v>F20</v>
      </c>
      <c r="G20" s="18" t="str">
        <f ca="1" t="shared" si="2"/>
        <v>G20</v>
      </c>
      <c r="H20" s="89"/>
      <c r="I20" s="2" t="str">
        <f ca="1" t="shared" si="4"/>
        <v>I20</v>
      </c>
    </row>
    <row r="21" spans="1:9" s="10" customFormat="1" ht="13.5" customHeight="1">
      <c r="A21" s="2" t="str">
        <f ca="1" t="shared" si="0"/>
        <v>A21</v>
      </c>
      <c r="B21" s="90" t="s">
        <v>137</v>
      </c>
      <c r="C21" s="18" t="str">
        <f ca="1" t="shared" si="3"/>
        <v>C21</v>
      </c>
      <c r="D21" s="18" t="str">
        <f ca="1" t="shared" si="2"/>
        <v>D21</v>
      </c>
      <c r="E21" s="18" t="str">
        <f ca="1" t="shared" si="2"/>
        <v>E21</v>
      </c>
      <c r="F21" s="18" t="str">
        <f ca="1" t="shared" si="2"/>
        <v>F21</v>
      </c>
      <c r="G21" s="18" t="str">
        <f ca="1" t="shared" si="2"/>
        <v>G21</v>
      </c>
      <c r="H21" s="89"/>
      <c r="I21" s="2" t="str">
        <f ca="1" t="shared" si="4"/>
        <v>I21</v>
      </c>
    </row>
    <row r="22" spans="1:9" s="10" customFormat="1" ht="14.25" thickBot="1">
      <c r="A22" s="2"/>
      <c r="B22" s="91"/>
      <c r="C22" s="39"/>
      <c r="D22" s="39"/>
      <c r="E22" s="39"/>
      <c r="F22" s="39"/>
      <c r="G22" s="92"/>
      <c r="H22" s="89"/>
      <c r="I22" s="2" t="str">
        <f ca="1" t="shared" si="4"/>
        <v>I22</v>
      </c>
    </row>
    <row r="23" spans="1:9" s="10" customFormat="1" ht="27.75" thickBot="1">
      <c r="A23" s="2" t="str">
        <f aca="true" ca="1" t="shared" si="5" ref="A23:A32">SUBSTITUTE(CELL("endereço",A23),"$",)</f>
        <v>A23</v>
      </c>
      <c r="B23" s="93" t="s">
        <v>160</v>
      </c>
      <c r="C23" s="94" t="s">
        <v>146</v>
      </c>
      <c r="D23" s="94" t="s">
        <v>147</v>
      </c>
      <c r="E23" s="94" t="s">
        <v>148</v>
      </c>
      <c r="F23" s="94" t="s">
        <v>149</v>
      </c>
      <c r="G23" s="94" t="s">
        <v>150</v>
      </c>
      <c r="H23" s="94"/>
      <c r="I23" s="2" t="str">
        <f ca="1" t="shared" si="4"/>
        <v>I23</v>
      </c>
    </row>
    <row r="24" spans="1:9" s="10" customFormat="1" ht="27">
      <c r="A24" s="2" t="str">
        <f ca="1" t="shared" si="5"/>
        <v>A24</v>
      </c>
      <c r="B24" s="84" t="s">
        <v>156</v>
      </c>
      <c r="C24" s="95" t="s">
        <v>434</v>
      </c>
      <c r="D24" s="95" t="s">
        <v>435</v>
      </c>
      <c r="E24" s="95" t="s">
        <v>436</v>
      </c>
      <c r="F24" s="95" t="s">
        <v>437</v>
      </c>
      <c r="G24" s="95" t="s">
        <v>438</v>
      </c>
      <c r="H24" s="85"/>
      <c r="I24" s="2" t="str">
        <f ca="1" t="shared" si="4"/>
        <v>I24</v>
      </c>
    </row>
    <row r="25" spans="1:9" s="10" customFormat="1" ht="13.5">
      <c r="A25" s="2" t="str">
        <f ca="1" t="shared" si="5"/>
        <v>A25</v>
      </c>
      <c r="B25" s="84" t="s">
        <v>157</v>
      </c>
      <c r="C25" s="85" t="s">
        <v>151</v>
      </c>
      <c r="D25" s="85" t="s">
        <v>152</v>
      </c>
      <c r="E25" s="85" t="s">
        <v>153</v>
      </c>
      <c r="F25" s="85" t="s">
        <v>154</v>
      </c>
      <c r="G25" s="85" t="s">
        <v>155</v>
      </c>
      <c r="H25" s="85"/>
      <c r="I25" s="2" t="str">
        <f ca="1" t="shared" si="4"/>
        <v>I25</v>
      </c>
    </row>
    <row r="26" spans="1:9" s="10" customFormat="1" ht="13.5">
      <c r="A26" s="2" t="str">
        <f ca="1" t="shared" si="5"/>
        <v>A26</v>
      </c>
      <c r="B26" s="96" t="s">
        <v>158</v>
      </c>
      <c r="C26" s="87" t="str">
        <f aca="true" ca="1" t="shared" si="6" ref="C26:G27">SUBSTITUTE(CELL("endereço",C26),"$",)</f>
        <v>C26</v>
      </c>
      <c r="D26" s="87" t="str">
        <f ca="1" t="shared" si="6"/>
        <v>D26</v>
      </c>
      <c r="E26" s="87" t="str">
        <f ca="1" t="shared" si="6"/>
        <v>E26</v>
      </c>
      <c r="F26" s="87" t="str">
        <f ca="1" t="shared" si="6"/>
        <v>F26</v>
      </c>
      <c r="G26" s="87" t="str">
        <f ca="1" t="shared" si="6"/>
        <v>G26</v>
      </c>
      <c r="H26" s="85"/>
      <c r="I26" s="2" t="str">
        <f ca="1" t="shared" si="4"/>
        <v>I26</v>
      </c>
    </row>
    <row r="27" spans="1:9" s="10" customFormat="1" ht="13.5">
      <c r="A27" s="2" t="str">
        <f ca="1" t="shared" si="5"/>
        <v>A27</v>
      </c>
      <c r="B27" s="96" t="s">
        <v>159</v>
      </c>
      <c r="C27" s="87" t="str">
        <f ca="1" t="shared" si="6"/>
        <v>C27</v>
      </c>
      <c r="D27" s="87" t="str">
        <f ca="1" t="shared" si="6"/>
        <v>D27</v>
      </c>
      <c r="E27" s="87" t="str">
        <f ca="1" t="shared" si="6"/>
        <v>E27</v>
      </c>
      <c r="F27" s="87" t="str">
        <f ca="1" t="shared" si="6"/>
        <v>F27</v>
      </c>
      <c r="G27" s="87" t="str">
        <f ca="1" t="shared" si="6"/>
        <v>G27</v>
      </c>
      <c r="H27" s="85"/>
      <c r="I27" s="2" t="str">
        <f ca="1" t="shared" si="4"/>
        <v>I27</v>
      </c>
    </row>
    <row r="28" spans="1:9" s="10" customFormat="1" ht="14.25" thickBot="1">
      <c r="A28" s="2" t="str">
        <f ca="1" t="shared" si="5"/>
        <v>A28</v>
      </c>
      <c r="B28" s="84"/>
      <c r="C28" s="85"/>
      <c r="D28" s="85"/>
      <c r="E28" s="85"/>
      <c r="F28" s="85"/>
      <c r="G28" s="85"/>
      <c r="H28" s="85"/>
      <c r="I28" s="2" t="str">
        <f ca="1" t="shared" si="4"/>
        <v>I28</v>
      </c>
    </row>
    <row r="29" spans="1:9" s="10" customFormat="1" ht="27.75" thickBot="1">
      <c r="A29" s="2" t="str">
        <f ca="1" t="shared" si="5"/>
        <v>A29</v>
      </c>
      <c r="B29" s="93" t="s">
        <v>161</v>
      </c>
      <c r="C29" s="95" t="s">
        <v>162</v>
      </c>
      <c r="D29" s="95" t="s">
        <v>163</v>
      </c>
      <c r="E29" s="95" t="s">
        <v>164</v>
      </c>
      <c r="F29" s="95" t="s">
        <v>165</v>
      </c>
      <c r="G29" s="95" t="s">
        <v>166</v>
      </c>
      <c r="H29" s="94"/>
      <c r="I29" s="2" t="str">
        <f ca="1" t="shared" si="4"/>
        <v>I29</v>
      </c>
    </row>
    <row r="30" spans="1:9" s="10" customFormat="1" ht="54.75" thickBot="1">
      <c r="A30" s="2" t="str">
        <f ca="1" t="shared" si="5"/>
        <v>A30</v>
      </c>
      <c r="B30" s="93" t="s">
        <v>167</v>
      </c>
      <c r="C30" s="94" t="s">
        <v>313</v>
      </c>
      <c r="D30" s="94" t="s">
        <v>314</v>
      </c>
      <c r="E30" s="94" t="s">
        <v>315</v>
      </c>
      <c r="F30" s="97"/>
      <c r="G30" s="98"/>
      <c r="H30" s="99"/>
      <c r="I30" s="2" t="str">
        <f ca="1" t="shared" si="4"/>
        <v>I30</v>
      </c>
    </row>
    <row r="31" spans="1:9" s="10" customFormat="1" ht="14.25" thickBot="1">
      <c r="A31" s="2" t="str">
        <f ca="1" t="shared" si="5"/>
        <v>A31</v>
      </c>
      <c r="B31" s="93" t="s">
        <v>168</v>
      </c>
      <c r="C31" s="94" t="s">
        <v>316</v>
      </c>
      <c r="D31" s="94" t="s">
        <v>317</v>
      </c>
      <c r="E31" s="94" t="s">
        <v>318</v>
      </c>
      <c r="F31" s="94" t="s">
        <v>319</v>
      </c>
      <c r="G31" s="94" t="s">
        <v>320</v>
      </c>
      <c r="H31" s="94"/>
      <c r="I31" s="2" t="str">
        <f ca="1" t="shared" si="4"/>
        <v>I31</v>
      </c>
    </row>
    <row r="32" spans="1:9" s="10" customFormat="1" ht="13.5">
      <c r="A32" s="2" t="str">
        <f ca="1" t="shared" si="5"/>
        <v>A32</v>
      </c>
      <c r="B32" s="2" t="str">
        <f aca="true" ca="1" t="shared" si="7" ref="B32:H32">SUBSTITUTE(CELL("endereço",B32),"$",)</f>
        <v>B32</v>
      </c>
      <c r="C32" s="2" t="str">
        <f ca="1" t="shared" si="7"/>
        <v>C32</v>
      </c>
      <c r="D32" s="2" t="str">
        <f ca="1" t="shared" si="7"/>
        <v>D32</v>
      </c>
      <c r="E32" s="2" t="str">
        <f ca="1" t="shared" si="7"/>
        <v>E32</v>
      </c>
      <c r="F32" s="2" t="str">
        <f ca="1" t="shared" si="7"/>
        <v>F32</v>
      </c>
      <c r="G32" s="2" t="str">
        <f ca="1" t="shared" si="7"/>
        <v>G32</v>
      </c>
      <c r="H32" s="2" t="str">
        <f ca="1" t="shared" si="7"/>
        <v>H32</v>
      </c>
      <c r="I32" s="2" t="str">
        <f ca="1" t="shared" si="4"/>
        <v>I32</v>
      </c>
    </row>
  </sheetData>
  <sheetProtection/>
  <mergeCells count="2">
    <mergeCell ref="B2:H2"/>
    <mergeCell ref="B7:B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="130" zoomScaleNormal="130" zoomScaleSheetLayoutView="120" zoomScalePageLayoutView="0" workbookViewId="0" topLeftCell="A1">
      <selection activeCell="E54" sqref="E54"/>
    </sheetView>
  </sheetViews>
  <sheetFormatPr defaultColWidth="9.140625" defaultRowHeight="12.75"/>
  <cols>
    <col min="1" max="1" width="9.57421875" style="27" customWidth="1"/>
    <col min="2" max="2" width="20.57421875" style="26" customWidth="1"/>
    <col min="3" max="5" width="23.8515625" style="26" customWidth="1"/>
    <col min="6" max="6" width="39.7109375" style="26" customWidth="1"/>
    <col min="7" max="7" width="32.140625" style="26" customWidth="1"/>
    <col min="8" max="8" width="19.140625" style="26" customWidth="1"/>
    <col min="9" max="16384" width="9.140625" style="26" customWidth="1"/>
  </cols>
  <sheetData>
    <row r="1" spans="1:11" ht="13.5">
      <c r="A1" s="144" t="s">
        <v>17</v>
      </c>
      <c r="B1" s="144"/>
      <c r="C1" s="144"/>
      <c r="D1" s="144"/>
      <c r="E1" s="144"/>
      <c r="F1" s="144"/>
      <c r="G1" s="144"/>
      <c r="H1" s="144"/>
      <c r="I1" s="4"/>
      <c r="J1" s="4"/>
      <c r="K1" s="4"/>
    </row>
    <row r="2" spans="1:13" s="10" customFormat="1" ht="14.25" thickBot="1">
      <c r="A2" s="165" t="s">
        <v>18</v>
      </c>
      <c r="B2" s="165"/>
      <c r="C2" s="165"/>
      <c r="D2" s="121"/>
      <c r="E2" s="121"/>
      <c r="G2" s="21"/>
      <c r="M2" s="8"/>
    </row>
    <row r="3" spans="1:8" s="3" customFormat="1" ht="14.25" thickBot="1">
      <c r="A3" s="22" t="s">
        <v>19</v>
      </c>
      <c r="B3" s="22" t="s">
        <v>347</v>
      </c>
      <c r="C3" s="22" t="s">
        <v>497</v>
      </c>
      <c r="D3" s="22" t="s">
        <v>504</v>
      </c>
      <c r="E3" s="136" t="s">
        <v>508</v>
      </c>
      <c r="F3" s="22" t="s">
        <v>20</v>
      </c>
      <c r="G3" s="23" t="s">
        <v>21</v>
      </c>
      <c r="H3" s="22" t="s">
        <v>22</v>
      </c>
    </row>
    <row r="4" spans="1:8" s="3" customFormat="1" ht="42.75" customHeight="1">
      <c r="A4" s="24" t="s">
        <v>247</v>
      </c>
      <c r="B4" s="24" t="s">
        <v>25</v>
      </c>
      <c r="C4" s="25" t="s">
        <v>297</v>
      </c>
      <c r="D4" s="25" t="s">
        <v>500</v>
      </c>
      <c r="E4" s="129" t="s">
        <v>500</v>
      </c>
      <c r="F4" s="25" t="s">
        <v>298</v>
      </c>
      <c r="G4" s="25" t="s">
        <v>305</v>
      </c>
      <c r="H4" s="25" t="s">
        <v>302</v>
      </c>
    </row>
    <row r="5" spans="1:8" s="3" customFormat="1" ht="54">
      <c r="A5" s="24" t="s">
        <v>248</v>
      </c>
      <c r="B5" s="24" t="s">
        <v>25</v>
      </c>
      <c r="C5" s="68" t="s">
        <v>471</v>
      </c>
      <c r="D5" s="68" t="s">
        <v>501</v>
      </c>
      <c r="E5" s="129" t="s">
        <v>501</v>
      </c>
      <c r="F5" s="25" t="s">
        <v>470</v>
      </c>
      <c r="G5" s="25" t="s">
        <v>305</v>
      </c>
      <c r="H5" s="25" t="s">
        <v>302</v>
      </c>
    </row>
    <row r="6" spans="1:8" s="3" customFormat="1" ht="40.5">
      <c r="A6" s="24" t="s">
        <v>249</v>
      </c>
      <c r="B6" s="71" t="s">
        <v>349</v>
      </c>
      <c r="C6" s="25" t="s">
        <v>357</v>
      </c>
      <c r="D6" s="25" t="s">
        <v>357</v>
      </c>
      <c r="E6" s="25" t="s">
        <v>357</v>
      </c>
      <c r="F6" s="25" t="s">
        <v>300</v>
      </c>
      <c r="G6" s="25" t="s">
        <v>305</v>
      </c>
      <c r="H6" s="25" t="s">
        <v>302</v>
      </c>
    </row>
    <row r="7" spans="1:8" s="3" customFormat="1" ht="40.5">
      <c r="A7" s="24" t="s">
        <v>250</v>
      </c>
      <c r="B7" s="71" t="s">
        <v>349</v>
      </c>
      <c r="C7" s="68" t="s">
        <v>457</v>
      </c>
      <c r="D7" s="68" t="s">
        <v>457</v>
      </c>
      <c r="E7" s="68" t="s">
        <v>457</v>
      </c>
      <c r="F7" s="25" t="s">
        <v>24</v>
      </c>
      <c r="G7" s="25" t="s">
        <v>305</v>
      </c>
      <c r="H7" s="25" t="s">
        <v>302</v>
      </c>
    </row>
    <row r="8" spans="1:8" s="3" customFormat="1" ht="40.5">
      <c r="A8" s="24" t="s">
        <v>251</v>
      </c>
      <c r="B8" s="71" t="s">
        <v>349</v>
      </c>
      <c r="C8" s="25" t="s">
        <v>301</v>
      </c>
      <c r="D8" s="25" t="s">
        <v>301</v>
      </c>
      <c r="E8" s="25" t="s">
        <v>301</v>
      </c>
      <c r="F8" s="25" t="s">
        <v>24</v>
      </c>
      <c r="G8" s="25" t="s">
        <v>305</v>
      </c>
      <c r="H8" s="25" t="s">
        <v>302</v>
      </c>
    </row>
    <row r="9" spans="1:8" s="3" customFormat="1" ht="40.5">
      <c r="A9" s="24" t="s">
        <v>252</v>
      </c>
      <c r="B9" s="24" t="s">
        <v>25</v>
      </c>
      <c r="C9" s="25" t="s">
        <v>297</v>
      </c>
      <c r="D9" s="25" t="s">
        <v>500</v>
      </c>
      <c r="E9" s="25" t="s">
        <v>500</v>
      </c>
      <c r="F9" s="25" t="s">
        <v>298</v>
      </c>
      <c r="G9" s="25" t="s">
        <v>306</v>
      </c>
      <c r="H9" s="25" t="s">
        <v>302</v>
      </c>
    </row>
    <row r="10" spans="1:8" s="3" customFormat="1" ht="54">
      <c r="A10" s="24" t="s">
        <v>253</v>
      </c>
      <c r="B10" s="24" t="s">
        <v>25</v>
      </c>
      <c r="C10" s="68" t="s">
        <v>471</v>
      </c>
      <c r="D10" s="68" t="s">
        <v>501</v>
      </c>
      <c r="E10" s="68" t="s">
        <v>501</v>
      </c>
      <c r="F10" s="25" t="s">
        <v>241</v>
      </c>
      <c r="G10" s="25" t="s">
        <v>306</v>
      </c>
      <c r="H10" s="25" t="s">
        <v>302</v>
      </c>
    </row>
    <row r="11" spans="1:8" s="3" customFormat="1" ht="40.5">
      <c r="A11" s="24" t="s">
        <v>254</v>
      </c>
      <c r="B11" s="71" t="s">
        <v>349</v>
      </c>
      <c r="C11" s="25" t="s">
        <v>299</v>
      </c>
      <c r="D11" s="25" t="s">
        <v>299</v>
      </c>
      <c r="E11" s="25" t="s">
        <v>299</v>
      </c>
      <c r="F11" s="25" t="s">
        <v>300</v>
      </c>
      <c r="G11" s="25" t="s">
        <v>306</v>
      </c>
      <c r="H11" s="25" t="s">
        <v>302</v>
      </c>
    </row>
    <row r="12" spans="1:8" s="3" customFormat="1" ht="40.5">
      <c r="A12" s="24" t="s">
        <v>255</v>
      </c>
      <c r="B12" s="71" t="s">
        <v>349</v>
      </c>
      <c r="C12" s="68" t="s">
        <v>457</v>
      </c>
      <c r="D12" s="68" t="s">
        <v>457</v>
      </c>
      <c r="E12" s="68" t="s">
        <v>457</v>
      </c>
      <c r="F12" s="25" t="s">
        <v>24</v>
      </c>
      <c r="G12" s="25" t="s">
        <v>306</v>
      </c>
      <c r="H12" s="25" t="s">
        <v>302</v>
      </c>
    </row>
    <row r="13" spans="1:8" s="3" customFormat="1" ht="40.5">
      <c r="A13" s="24" t="s">
        <v>256</v>
      </c>
      <c r="B13" s="71" t="s">
        <v>349</v>
      </c>
      <c r="C13" s="25" t="s">
        <v>301</v>
      </c>
      <c r="D13" s="25" t="s">
        <v>301</v>
      </c>
      <c r="E13" s="25" t="s">
        <v>301</v>
      </c>
      <c r="F13" s="25" t="s">
        <v>24</v>
      </c>
      <c r="G13" s="25" t="s">
        <v>306</v>
      </c>
      <c r="H13" s="25" t="s">
        <v>302</v>
      </c>
    </row>
    <row r="14" spans="1:8" s="3" customFormat="1" ht="40.5">
      <c r="A14" s="24" t="s">
        <v>257</v>
      </c>
      <c r="B14" s="24" t="s">
        <v>25</v>
      </c>
      <c r="C14" s="25" t="s">
        <v>297</v>
      </c>
      <c r="D14" s="25" t="s">
        <v>500</v>
      </c>
      <c r="E14" s="25" t="s">
        <v>500</v>
      </c>
      <c r="F14" s="25" t="s">
        <v>298</v>
      </c>
      <c r="G14" s="25" t="s">
        <v>307</v>
      </c>
      <c r="H14" s="25" t="s">
        <v>302</v>
      </c>
    </row>
    <row r="15" spans="1:8" s="3" customFormat="1" ht="54">
      <c r="A15" s="24" t="s">
        <v>258</v>
      </c>
      <c r="B15" s="24" t="s">
        <v>25</v>
      </c>
      <c r="C15" s="68" t="s">
        <v>471</v>
      </c>
      <c r="D15" s="68" t="s">
        <v>501</v>
      </c>
      <c r="E15" s="68" t="s">
        <v>501</v>
      </c>
      <c r="F15" s="25" t="s">
        <v>241</v>
      </c>
      <c r="G15" s="25" t="s">
        <v>307</v>
      </c>
      <c r="H15" s="25" t="s">
        <v>302</v>
      </c>
    </row>
    <row r="16" spans="1:8" s="3" customFormat="1" ht="40.5">
      <c r="A16" s="24" t="s">
        <v>259</v>
      </c>
      <c r="B16" s="71" t="s">
        <v>349</v>
      </c>
      <c r="C16" s="25" t="s">
        <v>358</v>
      </c>
      <c r="D16" s="25" t="s">
        <v>358</v>
      </c>
      <c r="E16" s="25" t="s">
        <v>358</v>
      </c>
      <c r="F16" s="25" t="s">
        <v>300</v>
      </c>
      <c r="G16" s="25" t="s">
        <v>307</v>
      </c>
      <c r="H16" s="25" t="s">
        <v>302</v>
      </c>
    </row>
    <row r="17" spans="1:8" s="3" customFormat="1" ht="40.5">
      <c r="A17" s="24" t="s">
        <v>260</v>
      </c>
      <c r="B17" s="71" t="s">
        <v>349</v>
      </c>
      <c r="C17" s="68" t="s">
        <v>457</v>
      </c>
      <c r="D17" s="68" t="s">
        <v>457</v>
      </c>
      <c r="E17" s="68" t="s">
        <v>457</v>
      </c>
      <c r="F17" s="25" t="s">
        <v>24</v>
      </c>
      <c r="G17" s="25" t="s">
        <v>307</v>
      </c>
      <c r="H17" s="25" t="s">
        <v>302</v>
      </c>
    </row>
    <row r="18" spans="1:8" s="3" customFormat="1" ht="40.5">
      <c r="A18" s="24" t="s">
        <v>261</v>
      </c>
      <c r="B18" s="71" t="s">
        <v>349</v>
      </c>
      <c r="C18" s="25" t="s">
        <v>301</v>
      </c>
      <c r="D18" s="25" t="s">
        <v>301</v>
      </c>
      <c r="E18" s="25" t="s">
        <v>301</v>
      </c>
      <c r="F18" s="25" t="s">
        <v>24</v>
      </c>
      <c r="G18" s="25" t="s">
        <v>307</v>
      </c>
      <c r="H18" s="25" t="s">
        <v>302</v>
      </c>
    </row>
    <row r="19" spans="1:8" s="3" customFormat="1" ht="40.5">
      <c r="A19" s="24" t="s">
        <v>262</v>
      </c>
      <c r="B19" s="24" t="s">
        <v>25</v>
      </c>
      <c r="C19" s="25" t="s">
        <v>297</v>
      </c>
      <c r="D19" s="25" t="s">
        <v>500</v>
      </c>
      <c r="E19" s="25" t="s">
        <v>500</v>
      </c>
      <c r="F19" s="25" t="s">
        <v>298</v>
      </c>
      <c r="G19" s="25" t="s">
        <v>308</v>
      </c>
      <c r="H19" s="25" t="s">
        <v>302</v>
      </c>
    </row>
    <row r="20" spans="1:8" s="3" customFormat="1" ht="54">
      <c r="A20" s="24" t="s">
        <v>263</v>
      </c>
      <c r="B20" s="24" t="s">
        <v>25</v>
      </c>
      <c r="C20" s="68" t="s">
        <v>471</v>
      </c>
      <c r="D20" s="68" t="s">
        <v>501</v>
      </c>
      <c r="E20" s="68" t="s">
        <v>501</v>
      </c>
      <c r="F20" s="25" t="s">
        <v>241</v>
      </c>
      <c r="G20" s="25" t="s">
        <v>308</v>
      </c>
      <c r="H20" s="25" t="s">
        <v>302</v>
      </c>
    </row>
    <row r="21" spans="1:8" s="3" customFormat="1" ht="40.5">
      <c r="A21" s="24" t="s">
        <v>264</v>
      </c>
      <c r="B21" s="71" t="s">
        <v>349</v>
      </c>
      <c r="C21" s="25" t="s">
        <v>469</v>
      </c>
      <c r="D21" s="25" t="s">
        <v>469</v>
      </c>
      <c r="E21" s="25" t="s">
        <v>469</v>
      </c>
      <c r="F21" s="25" t="s">
        <v>300</v>
      </c>
      <c r="G21" s="25" t="s">
        <v>308</v>
      </c>
      <c r="H21" s="25" t="s">
        <v>302</v>
      </c>
    </row>
    <row r="22" spans="1:8" s="3" customFormat="1" ht="40.5">
      <c r="A22" s="24" t="s">
        <v>265</v>
      </c>
      <c r="B22" s="71" t="s">
        <v>349</v>
      </c>
      <c r="C22" s="68" t="s">
        <v>457</v>
      </c>
      <c r="D22" s="68" t="s">
        <v>457</v>
      </c>
      <c r="E22" s="68" t="s">
        <v>457</v>
      </c>
      <c r="F22" s="25" t="s">
        <v>24</v>
      </c>
      <c r="G22" s="25" t="s">
        <v>308</v>
      </c>
      <c r="H22" s="25" t="s">
        <v>302</v>
      </c>
    </row>
    <row r="23" spans="1:8" s="3" customFormat="1" ht="40.5">
      <c r="A23" s="24" t="s">
        <v>266</v>
      </c>
      <c r="B23" s="71" t="s">
        <v>349</v>
      </c>
      <c r="C23" s="25" t="s">
        <v>301</v>
      </c>
      <c r="D23" s="25" t="s">
        <v>301</v>
      </c>
      <c r="E23" s="25" t="s">
        <v>301</v>
      </c>
      <c r="F23" s="25" t="s">
        <v>24</v>
      </c>
      <c r="G23" s="25" t="s">
        <v>308</v>
      </c>
      <c r="H23" s="25" t="s">
        <v>302</v>
      </c>
    </row>
    <row r="24" spans="1:8" s="3" customFormat="1" ht="40.5">
      <c r="A24" s="24" t="s">
        <v>267</v>
      </c>
      <c r="B24" s="24" t="s">
        <v>25</v>
      </c>
      <c r="C24" s="25" t="s">
        <v>297</v>
      </c>
      <c r="D24" s="25" t="s">
        <v>500</v>
      </c>
      <c r="E24" s="25" t="s">
        <v>500</v>
      </c>
      <c r="F24" s="25" t="s">
        <v>298</v>
      </c>
      <c r="G24" s="25" t="s">
        <v>309</v>
      </c>
      <c r="H24" s="25" t="s">
        <v>302</v>
      </c>
    </row>
    <row r="25" spans="1:8" s="3" customFormat="1" ht="54">
      <c r="A25" s="24" t="s">
        <v>268</v>
      </c>
      <c r="B25" s="24" t="s">
        <v>25</v>
      </c>
      <c r="C25" s="68" t="s">
        <v>471</v>
      </c>
      <c r="D25" s="68" t="s">
        <v>502</v>
      </c>
      <c r="E25" s="68" t="s">
        <v>502</v>
      </c>
      <c r="F25" s="25" t="s">
        <v>241</v>
      </c>
      <c r="G25" s="25" t="s">
        <v>309</v>
      </c>
      <c r="H25" s="25" t="s">
        <v>302</v>
      </c>
    </row>
    <row r="26" spans="1:8" s="3" customFormat="1" ht="40.5">
      <c r="A26" s="24" t="s">
        <v>269</v>
      </c>
      <c r="B26" s="71" t="s">
        <v>349</v>
      </c>
      <c r="C26" s="25" t="s">
        <v>358</v>
      </c>
      <c r="D26" s="25" t="s">
        <v>358</v>
      </c>
      <c r="E26" s="25" t="s">
        <v>358</v>
      </c>
      <c r="F26" s="25" t="s">
        <v>300</v>
      </c>
      <c r="G26" s="25" t="s">
        <v>309</v>
      </c>
      <c r="H26" s="25" t="s">
        <v>302</v>
      </c>
    </row>
    <row r="27" spans="1:8" s="3" customFormat="1" ht="40.5">
      <c r="A27" s="24" t="s">
        <v>270</v>
      </c>
      <c r="B27" s="71" t="s">
        <v>349</v>
      </c>
      <c r="C27" s="68" t="s">
        <v>457</v>
      </c>
      <c r="D27" s="68" t="s">
        <v>457</v>
      </c>
      <c r="E27" s="68" t="s">
        <v>457</v>
      </c>
      <c r="F27" s="25" t="s">
        <v>24</v>
      </c>
      <c r="G27" s="25" t="s">
        <v>309</v>
      </c>
      <c r="H27" s="25" t="s">
        <v>302</v>
      </c>
    </row>
    <row r="28" spans="1:8" s="3" customFormat="1" ht="40.5">
      <c r="A28" s="24" t="s">
        <v>271</v>
      </c>
      <c r="B28" s="71" t="s">
        <v>349</v>
      </c>
      <c r="C28" s="25" t="s">
        <v>301</v>
      </c>
      <c r="D28" s="25" t="s">
        <v>301</v>
      </c>
      <c r="E28" s="25" t="s">
        <v>301</v>
      </c>
      <c r="F28" s="25" t="s">
        <v>24</v>
      </c>
      <c r="G28" s="25" t="s">
        <v>309</v>
      </c>
      <c r="H28" s="25" t="s">
        <v>302</v>
      </c>
    </row>
    <row r="29" spans="1:8" s="3" customFormat="1" ht="40.5">
      <c r="A29" s="24" t="s">
        <v>277</v>
      </c>
      <c r="B29" s="24" t="s">
        <v>25</v>
      </c>
      <c r="C29" s="25" t="s">
        <v>297</v>
      </c>
      <c r="D29" s="25" t="s">
        <v>500</v>
      </c>
      <c r="E29" s="25" t="s">
        <v>500</v>
      </c>
      <c r="F29" s="25" t="s">
        <v>24</v>
      </c>
      <c r="G29" s="25" t="s">
        <v>304</v>
      </c>
      <c r="H29" s="25" t="s">
        <v>302</v>
      </c>
    </row>
    <row r="30" spans="1:8" s="3" customFormat="1" ht="54">
      <c r="A30" s="24" t="s">
        <v>278</v>
      </c>
      <c r="B30" s="24" t="s">
        <v>25</v>
      </c>
      <c r="C30" s="68" t="s">
        <v>471</v>
      </c>
      <c r="D30" s="68" t="s">
        <v>501</v>
      </c>
      <c r="E30" s="68" t="s">
        <v>501</v>
      </c>
      <c r="F30" s="25" t="s">
        <v>24</v>
      </c>
      <c r="G30" s="25" t="s">
        <v>304</v>
      </c>
      <c r="H30" s="25" t="s">
        <v>302</v>
      </c>
    </row>
    <row r="31" spans="1:8" s="3" customFormat="1" ht="40.5">
      <c r="A31" s="24" t="s">
        <v>279</v>
      </c>
      <c r="B31" s="71" t="s">
        <v>349</v>
      </c>
      <c r="C31" s="25" t="s">
        <v>358</v>
      </c>
      <c r="D31" s="25" t="s">
        <v>358</v>
      </c>
      <c r="E31" s="25" t="s">
        <v>358</v>
      </c>
      <c r="F31" s="25" t="s">
        <v>24</v>
      </c>
      <c r="G31" s="25" t="s">
        <v>304</v>
      </c>
      <c r="H31" s="25" t="s">
        <v>302</v>
      </c>
    </row>
    <row r="32" spans="1:8" s="3" customFormat="1" ht="40.5">
      <c r="A32" s="24" t="s">
        <v>280</v>
      </c>
      <c r="B32" s="71" t="s">
        <v>349</v>
      </c>
      <c r="C32" s="68" t="s">
        <v>457</v>
      </c>
      <c r="D32" s="68" t="s">
        <v>457</v>
      </c>
      <c r="E32" s="68" t="s">
        <v>457</v>
      </c>
      <c r="F32" s="25" t="s">
        <v>24</v>
      </c>
      <c r="G32" s="25" t="s">
        <v>304</v>
      </c>
      <c r="H32" s="25" t="s">
        <v>302</v>
      </c>
    </row>
    <row r="33" spans="1:8" s="3" customFormat="1" ht="40.5">
      <c r="A33" s="24" t="s">
        <v>281</v>
      </c>
      <c r="B33" s="71" t="s">
        <v>349</v>
      </c>
      <c r="C33" s="25" t="s">
        <v>301</v>
      </c>
      <c r="D33" s="25" t="s">
        <v>301</v>
      </c>
      <c r="E33" s="25" t="s">
        <v>301</v>
      </c>
      <c r="F33" s="25" t="s">
        <v>24</v>
      </c>
      <c r="G33" s="25" t="s">
        <v>304</v>
      </c>
      <c r="H33" s="25" t="s">
        <v>302</v>
      </c>
    </row>
    <row r="34" spans="1:8" s="3" customFormat="1" ht="40.5">
      <c r="A34" s="24" t="s">
        <v>282</v>
      </c>
      <c r="B34" s="24" t="s">
        <v>25</v>
      </c>
      <c r="C34" s="25" t="s">
        <v>297</v>
      </c>
      <c r="D34" s="25" t="s">
        <v>500</v>
      </c>
      <c r="E34" s="25" t="s">
        <v>500</v>
      </c>
      <c r="F34" s="25" t="s">
        <v>24</v>
      </c>
      <c r="G34" s="25" t="s">
        <v>303</v>
      </c>
      <c r="H34" s="25" t="s">
        <v>302</v>
      </c>
    </row>
    <row r="35" spans="1:8" s="3" customFormat="1" ht="54">
      <c r="A35" s="24" t="s">
        <v>283</v>
      </c>
      <c r="B35" s="24" t="s">
        <v>25</v>
      </c>
      <c r="C35" s="68" t="s">
        <v>471</v>
      </c>
      <c r="D35" s="68" t="s">
        <v>502</v>
      </c>
      <c r="E35" s="68" t="s">
        <v>502</v>
      </c>
      <c r="F35" s="25" t="s">
        <v>24</v>
      </c>
      <c r="G35" s="25" t="s">
        <v>303</v>
      </c>
      <c r="H35" s="25" t="s">
        <v>302</v>
      </c>
    </row>
    <row r="36" spans="1:8" s="3" customFormat="1" ht="40.5">
      <c r="A36" s="24" t="s">
        <v>284</v>
      </c>
      <c r="B36" s="71" t="s">
        <v>349</v>
      </c>
      <c r="C36" s="25" t="s">
        <v>358</v>
      </c>
      <c r="D36" s="25" t="s">
        <v>358</v>
      </c>
      <c r="E36" s="25" t="s">
        <v>358</v>
      </c>
      <c r="F36" s="25" t="s">
        <v>24</v>
      </c>
      <c r="G36" s="25" t="s">
        <v>303</v>
      </c>
      <c r="H36" s="25" t="s">
        <v>302</v>
      </c>
    </row>
    <row r="37" spans="1:8" s="3" customFormat="1" ht="40.5">
      <c r="A37" s="24" t="s">
        <v>285</v>
      </c>
      <c r="B37" s="71" t="s">
        <v>349</v>
      </c>
      <c r="C37" s="68" t="s">
        <v>457</v>
      </c>
      <c r="D37" s="68" t="s">
        <v>457</v>
      </c>
      <c r="E37" s="68" t="s">
        <v>457</v>
      </c>
      <c r="F37" s="25" t="s">
        <v>24</v>
      </c>
      <c r="G37" s="25" t="s">
        <v>303</v>
      </c>
      <c r="H37" s="25" t="s">
        <v>302</v>
      </c>
    </row>
    <row r="38" spans="1:8" s="3" customFormat="1" ht="40.5">
      <c r="A38" s="24" t="s">
        <v>286</v>
      </c>
      <c r="B38" s="71" t="s">
        <v>349</v>
      </c>
      <c r="C38" s="25" t="s">
        <v>301</v>
      </c>
      <c r="D38" s="25" t="s">
        <v>301</v>
      </c>
      <c r="E38" s="25" t="s">
        <v>301</v>
      </c>
      <c r="F38" s="25" t="s">
        <v>24</v>
      </c>
      <c r="G38" s="25" t="s">
        <v>303</v>
      </c>
      <c r="H38" s="25" t="s">
        <v>302</v>
      </c>
    </row>
    <row r="39" spans="1:8" s="3" customFormat="1" ht="40.5">
      <c r="A39" s="24" t="s">
        <v>287</v>
      </c>
      <c r="B39" s="24" t="s">
        <v>25</v>
      </c>
      <c r="C39" s="25" t="s">
        <v>297</v>
      </c>
      <c r="D39" s="25" t="s">
        <v>500</v>
      </c>
      <c r="E39" s="25" t="s">
        <v>500</v>
      </c>
      <c r="F39" s="25" t="s">
        <v>298</v>
      </c>
      <c r="G39" s="25" t="s">
        <v>311</v>
      </c>
      <c r="H39" s="25" t="s">
        <v>302</v>
      </c>
    </row>
    <row r="40" spans="1:8" s="3" customFormat="1" ht="54">
      <c r="A40" s="24" t="s">
        <v>288</v>
      </c>
      <c r="B40" s="24" t="s">
        <v>25</v>
      </c>
      <c r="C40" s="68" t="s">
        <v>471</v>
      </c>
      <c r="D40" s="68" t="s">
        <v>502</v>
      </c>
      <c r="E40" s="68" t="s">
        <v>502</v>
      </c>
      <c r="F40" s="25" t="s">
        <v>241</v>
      </c>
      <c r="G40" s="25" t="s">
        <v>311</v>
      </c>
      <c r="H40" s="25" t="s">
        <v>302</v>
      </c>
    </row>
    <row r="41" spans="1:8" s="3" customFormat="1" ht="40.5">
      <c r="A41" s="24" t="s">
        <v>289</v>
      </c>
      <c r="B41" s="71" t="s">
        <v>349</v>
      </c>
      <c r="C41" s="25" t="s">
        <v>358</v>
      </c>
      <c r="D41" s="25" t="s">
        <v>358</v>
      </c>
      <c r="E41" s="25" t="s">
        <v>358</v>
      </c>
      <c r="F41" s="25" t="s">
        <v>300</v>
      </c>
      <c r="G41" s="25" t="s">
        <v>311</v>
      </c>
      <c r="H41" s="25" t="s">
        <v>302</v>
      </c>
    </row>
    <row r="42" spans="1:8" s="3" customFormat="1" ht="40.5">
      <c r="A42" s="24" t="s">
        <v>290</v>
      </c>
      <c r="B42" s="71" t="s">
        <v>349</v>
      </c>
      <c r="C42" s="68" t="s">
        <v>457</v>
      </c>
      <c r="D42" s="68" t="s">
        <v>457</v>
      </c>
      <c r="E42" s="68" t="s">
        <v>457</v>
      </c>
      <c r="F42" s="25" t="s">
        <v>24</v>
      </c>
      <c r="G42" s="25" t="s">
        <v>311</v>
      </c>
      <c r="H42" s="25" t="s">
        <v>302</v>
      </c>
    </row>
    <row r="43" spans="1:8" s="3" customFormat="1" ht="40.5">
      <c r="A43" s="24" t="s">
        <v>291</v>
      </c>
      <c r="B43" s="71" t="s">
        <v>349</v>
      </c>
      <c r="C43" s="25" t="s">
        <v>301</v>
      </c>
      <c r="D43" s="25" t="s">
        <v>301</v>
      </c>
      <c r="E43" s="25" t="s">
        <v>301</v>
      </c>
      <c r="F43" s="25" t="s">
        <v>24</v>
      </c>
      <c r="G43" s="25" t="s">
        <v>311</v>
      </c>
      <c r="H43" s="25" t="s">
        <v>302</v>
      </c>
    </row>
    <row r="44" spans="1:8" s="3" customFormat="1" ht="54">
      <c r="A44" s="24" t="s">
        <v>292</v>
      </c>
      <c r="B44" s="24" t="s">
        <v>25</v>
      </c>
      <c r="C44" s="25" t="s">
        <v>297</v>
      </c>
      <c r="D44" s="25" t="s">
        <v>500</v>
      </c>
      <c r="E44" s="25" t="s">
        <v>500</v>
      </c>
      <c r="F44" s="25" t="s">
        <v>298</v>
      </c>
      <c r="G44" s="25" t="s">
        <v>312</v>
      </c>
      <c r="H44" s="25" t="s">
        <v>302</v>
      </c>
    </row>
    <row r="45" spans="1:8" s="3" customFormat="1" ht="54">
      <c r="A45" s="24" t="s">
        <v>293</v>
      </c>
      <c r="B45" s="24" t="s">
        <v>25</v>
      </c>
      <c r="C45" s="68" t="s">
        <v>471</v>
      </c>
      <c r="D45" s="68" t="s">
        <v>502</v>
      </c>
      <c r="E45" s="68" t="s">
        <v>502</v>
      </c>
      <c r="F45" s="25" t="s">
        <v>241</v>
      </c>
      <c r="G45" s="25" t="s">
        <v>312</v>
      </c>
      <c r="H45" s="25" t="s">
        <v>302</v>
      </c>
    </row>
    <row r="46" spans="1:8" s="3" customFormat="1" ht="54">
      <c r="A46" s="24" t="s">
        <v>294</v>
      </c>
      <c r="B46" s="71" t="s">
        <v>349</v>
      </c>
      <c r="C46" s="25" t="s">
        <v>358</v>
      </c>
      <c r="D46" s="25" t="s">
        <v>358</v>
      </c>
      <c r="E46" s="25" t="s">
        <v>358</v>
      </c>
      <c r="F46" s="25" t="s">
        <v>300</v>
      </c>
      <c r="G46" s="25" t="s">
        <v>312</v>
      </c>
      <c r="H46" s="25" t="s">
        <v>302</v>
      </c>
    </row>
    <row r="47" spans="1:8" s="3" customFormat="1" ht="54">
      <c r="A47" s="24" t="s">
        <v>295</v>
      </c>
      <c r="B47" s="71" t="s">
        <v>349</v>
      </c>
      <c r="C47" s="68" t="s">
        <v>457</v>
      </c>
      <c r="D47" s="68" t="s">
        <v>457</v>
      </c>
      <c r="E47" s="68" t="s">
        <v>457</v>
      </c>
      <c r="F47" s="25" t="s">
        <v>24</v>
      </c>
      <c r="G47" s="25" t="s">
        <v>312</v>
      </c>
      <c r="H47" s="25" t="s">
        <v>302</v>
      </c>
    </row>
    <row r="48" spans="1:8" s="3" customFormat="1" ht="54">
      <c r="A48" s="24" t="s">
        <v>296</v>
      </c>
      <c r="B48" s="71" t="s">
        <v>349</v>
      </c>
      <c r="C48" s="25" t="s">
        <v>301</v>
      </c>
      <c r="D48" s="25" t="s">
        <v>301</v>
      </c>
      <c r="E48" s="25" t="s">
        <v>301</v>
      </c>
      <c r="F48" s="25" t="s">
        <v>24</v>
      </c>
      <c r="G48" s="25" t="s">
        <v>312</v>
      </c>
      <c r="H48" s="25" t="s">
        <v>302</v>
      </c>
    </row>
  </sheetData>
  <sheetProtection/>
  <mergeCells count="2">
    <mergeCell ref="A1:H1"/>
    <mergeCell ref="A2:C2"/>
  </mergeCells>
  <conditionalFormatting sqref="D1:E65536">
    <cfRule type="cellIs" priority="1" dxfId="0" operator="equal" stopIfTrue="1">
      <formula>"5.2.2.1.1.01.00 + (5.2.2.1.2.01.* + 5.2.2.1.2.02.* + 5.2.2.1.2.03.* + 5.2.2.1.9.* Somente contas Analíticas)"</formula>
    </cfRule>
    <cfRule type="cellIs" priority="2" dxfId="0" operator="equal" stopIfTrue="1">
      <formula>$D$4</formula>
    </cfRule>
  </conditionalFormatting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="120" zoomScaleNormal="120" zoomScalePageLayoutView="0" workbookViewId="0" topLeftCell="A2">
      <selection activeCell="D15" sqref="D15"/>
    </sheetView>
  </sheetViews>
  <sheetFormatPr defaultColWidth="9.140625" defaultRowHeight="12.75"/>
  <cols>
    <col min="1" max="1" width="4.140625" style="3" customWidth="1"/>
    <col min="2" max="2" width="24.8515625" style="3" customWidth="1"/>
    <col min="3" max="3" width="15.57421875" style="3" customWidth="1"/>
    <col min="4" max="4" width="15.28125" style="3" customWidth="1"/>
    <col min="5" max="5" width="12.421875" style="3" bestFit="1" customWidth="1"/>
    <col min="6" max="6" width="12.7109375" style="3" customWidth="1"/>
    <col min="7" max="7" width="13.8515625" style="3" bestFit="1" customWidth="1"/>
    <col min="8" max="8" width="15.421875" style="3" customWidth="1"/>
    <col min="9" max="9" width="5.00390625" style="3" customWidth="1"/>
    <col min="10" max="16384" width="9.140625" style="3" customWidth="1"/>
  </cols>
  <sheetData>
    <row r="1" spans="1:9" ht="13.5">
      <c r="A1" s="1" t="str">
        <f aca="true" ca="1" t="shared" si="0" ref="A1:I1">SUBSTITUTE(CELL("endereço",A1),"$",)</f>
        <v>A1</v>
      </c>
      <c r="B1" s="2" t="str">
        <f ca="1" t="shared" si="0"/>
        <v>B1</v>
      </c>
      <c r="C1" s="2" t="str">
        <f ca="1" t="shared" si="0"/>
        <v>C1</v>
      </c>
      <c r="D1" s="2" t="str">
        <f ca="1" t="shared" si="0"/>
        <v>D1</v>
      </c>
      <c r="E1" s="2" t="str">
        <f ca="1" t="shared" si="0"/>
        <v>E1</v>
      </c>
      <c r="F1" s="2" t="str">
        <f ca="1" t="shared" si="0"/>
        <v>F1</v>
      </c>
      <c r="G1" s="2" t="str">
        <f ca="1" t="shared" si="0"/>
        <v>G1</v>
      </c>
      <c r="H1" s="2" t="str">
        <f ca="1" t="shared" si="0"/>
        <v>H1</v>
      </c>
      <c r="I1" s="2" t="str">
        <f ca="1" t="shared" si="0"/>
        <v>I1</v>
      </c>
    </row>
    <row r="2" spans="1:9" s="5" customFormat="1" ht="13.5">
      <c r="A2" s="2" t="str">
        <f aca="true" ca="1" t="shared" si="1" ref="A2:A19">SUBSTITUTE(CELL("endereço",A2),"$",)</f>
        <v>A2</v>
      </c>
      <c r="B2" s="144" t="s">
        <v>321</v>
      </c>
      <c r="C2" s="166"/>
      <c r="D2" s="166"/>
      <c r="E2" s="166"/>
      <c r="F2" s="166"/>
      <c r="G2" s="166"/>
      <c r="H2" s="166"/>
      <c r="I2" s="2" t="str">
        <f aca="true" ca="1" t="shared" si="2" ref="I2:I21">SUBSTITUTE(CELL("endereço",I2),"$",)</f>
        <v>I2</v>
      </c>
    </row>
    <row r="3" spans="1:9" s="10" customFormat="1" ht="13.5">
      <c r="A3" s="2" t="str">
        <f ca="1" t="shared" si="1"/>
        <v>A3</v>
      </c>
      <c r="B3" s="6" t="s">
        <v>11</v>
      </c>
      <c r="C3" s="7" t="str">
        <f ca="1">SUBSTITUTE(CELL("endereço",C3),"$",)</f>
        <v>C3</v>
      </c>
      <c r="D3" s="8"/>
      <c r="E3" s="8"/>
      <c r="F3" s="9"/>
      <c r="G3" s="6" t="s">
        <v>12</v>
      </c>
      <c r="H3" s="7" t="str">
        <f ca="1">SUBSTITUTE(CELL("endereço",H3),"$",)</f>
        <v>H3</v>
      </c>
      <c r="I3" s="2" t="str">
        <f ca="1" t="shared" si="2"/>
        <v>I3</v>
      </c>
    </row>
    <row r="4" spans="1:9" s="10" customFormat="1" ht="13.5">
      <c r="A4" s="2" t="str">
        <f ca="1" t="shared" si="1"/>
        <v>A4</v>
      </c>
      <c r="B4" s="6" t="s">
        <v>13</v>
      </c>
      <c r="C4" s="7" t="str">
        <f ca="1">SUBSTITUTE(CELL("endereço",C4),"$",)</f>
        <v>C4</v>
      </c>
      <c r="D4" s="8"/>
      <c r="E4" s="8"/>
      <c r="F4" s="9"/>
      <c r="G4" s="11" t="s">
        <v>14</v>
      </c>
      <c r="H4" s="7" t="str">
        <f ca="1">SUBSTITUTE(CELL("endereço",H4),"$",)</f>
        <v>H4</v>
      </c>
      <c r="I4" s="2" t="str">
        <f ca="1" t="shared" si="2"/>
        <v>I4</v>
      </c>
    </row>
    <row r="5" spans="1:9" s="10" customFormat="1" ht="13.5">
      <c r="A5" s="2" t="str">
        <f ca="1" t="shared" si="1"/>
        <v>A5</v>
      </c>
      <c r="B5" s="6" t="s">
        <v>15</v>
      </c>
      <c r="C5" s="7" t="str">
        <f ca="1">SUBSTITUTE(CELL("endereço",C5),"$",)</f>
        <v>C5</v>
      </c>
      <c r="D5" s="8"/>
      <c r="E5" s="8"/>
      <c r="F5" s="9"/>
      <c r="G5" s="12" t="s">
        <v>16</v>
      </c>
      <c r="H5" s="7" t="str">
        <f ca="1">SUBSTITUTE(CELL("endereço",H5),"$",)</f>
        <v>H5</v>
      </c>
      <c r="I5" s="2" t="str">
        <f ca="1" t="shared" si="2"/>
        <v>I5</v>
      </c>
    </row>
    <row r="6" spans="1:9" s="10" customFormat="1" ht="14.25" thickBot="1">
      <c r="A6" s="2" t="str">
        <f ca="1" t="shared" si="1"/>
        <v>A6</v>
      </c>
      <c r="H6" s="28" t="s">
        <v>10</v>
      </c>
      <c r="I6" s="2" t="str">
        <f ca="1" t="shared" si="2"/>
        <v>I6</v>
      </c>
    </row>
    <row r="7" spans="1:9" s="10" customFormat="1" ht="14.25" thickBot="1">
      <c r="A7" s="2" t="str">
        <f ca="1" t="shared" si="1"/>
        <v>A7</v>
      </c>
      <c r="B7" s="167" t="s">
        <v>322</v>
      </c>
      <c r="C7" s="168" t="s">
        <v>323</v>
      </c>
      <c r="D7" s="169"/>
      <c r="E7" s="142" t="s">
        <v>325</v>
      </c>
      <c r="F7" s="142" t="s">
        <v>326</v>
      </c>
      <c r="G7" s="142" t="s">
        <v>327</v>
      </c>
      <c r="H7" s="13" t="s">
        <v>328</v>
      </c>
      <c r="I7" s="2" t="str">
        <f ca="1" t="shared" si="2"/>
        <v>I7</v>
      </c>
    </row>
    <row r="8" spans="1:9" s="10" customFormat="1" ht="41.25" thickBot="1">
      <c r="A8" s="2" t="str">
        <f ca="1" t="shared" si="1"/>
        <v>A8</v>
      </c>
      <c r="B8" s="143"/>
      <c r="C8" s="13" t="s">
        <v>324</v>
      </c>
      <c r="D8" s="13" t="s">
        <v>345</v>
      </c>
      <c r="E8" s="143"/>
      <c r="F8" s="143"/>
      <c r="G8" s="143"/>
      <c r="H8" s="100" t="s">
        <v>450</v>
      </c>
      <c r="I8" s="2" t="str">
        <f ca="1" t="shared" si="2"/>
        <v>I8</v>
      </c>
    </row>
    <row r="9" spans="1:9" s="10" customFormat="1" ht="14.25" customHeight="1">
      <c r="A9" s="2" t="str">
        <f ca="1" t="shared" si="1"/>
        <v>A9</v>
      </c>
      <c r="B9" s="14"/>
      <c r="C9" s="14"/>
      <c r="D9" s="14"/>
      <c r="E9" s="14"/>
      <c r="F9" s="14"/>
      <c r="G9" s="14"/>
      <c r="H9" s="14"/>
      <c r="I9" s="2" t="str">
        <f ca="1" t="shared" si="2"/>
        <v>I9</v>
      </c>
    </row>
    <row r="10" spans="1:9" s="10" customFormat="1" ht="16.5">
      <c r="A10" s="2" t="str">
        <f ca="1" t="shared" si="1"/>
        <v>A10</v>
      </c>
      <c r="B10" s="15" t="s">
        <v>128</v>
      </c>
      <c r="C10" s="85" t="s">
        <v>439</v>
      </c>
      <c r="D10" s="85" t="s">
        <v>440</v>
      </c>
      <c r="E10" s="85" t="s">
        <v>441</v>
      </c>
      <c r="F10" s="85" t="s">
        <v>442</v>
      </c>
      <c r="G10" s="85" t="s">
        <v>443</v>
      </c>
      <c r="H10" s="115" t="s">
        <v>450</v>
      </c>
      <c r="I10" s="2" t="str">
        <f ca="1" t="shared" si="2"/>
        <v>I10</v>
      </c>
    </row>
    <row r="11" spans="1:9" s="10" customFormat="1" ht="13.5" customHeight="1">
      <c r="A11" s="2" t="str">
        <f ca="1" t="shared" si="1"/>
        <v>A11</v>
      </c>
      <c r="B11" s="37" t="s">
        <v>129</v>
      </c>
      <c r="C11" s="17" t="str">
        <f ca="1">SUBSTITUTE(CELL("endereço",C11),"$",)</f>
        <v>C11</v>
      </c>
      <c r="D11" s="17" t="str">
        <f aca="true" ca="1" t="shared" si="3" ref="D11:G18">SUBSTITUTE(CELL("endereço",D11),"$",)</f>
        <v>D11</v>
      </c>
      <c r="E11" s="17" t="str">
        <f ca="1" t="shared" si="3"/>
        <v>E11</v>
      </c>
      <c r="F11" s="17" t="str">
        <f ca="1" t="shared" si="3"/>
        <v>F11</v>
      </c>
      <c r="G11" s="17" t="str">
        <f ca="1" t="shared" si="3"/>
        <v>G11</v>
      </c>
      <c r="H11" s="115" t="s">
        <v>450</v>
      </c>
      <c r="I11" s="2" t="str">
        <f ca="1" t="shared" si="2"/>
        <v>I11</v>
      </c>
    </row>
    <row r="12" spans="1:9" s="10" customFormat="1" ht="16.5">
      <c r="A12" s="2" t="str">
        <f ca="1" t="shared" si="1"/>
        <v>A12</v>
      </c>
      <c r="B12" s="37" t="s">
        <v>130</v>
      </c>
      <c r="C12" s="17" t="str">
        <f aca="true" ca="1" t="shared" si="4" ref="C12:C18">SUBSTITUTE(CELL("endereço",C12),"$",)</f>
        <v>C12</v>
      </c>
      <c r="D12" s="17" t="str">
        <f ca="1" t="shared" si="3"/>
        <v>D12</v>
      </c>
      <c r="E12" s="17" t="str">
        <f ca="1" t="shared" si="3"/>
        <v>E12</v>
      </c>
      <c r="F12" s="17" t="str">
        <f ca="1" t="shared" si="3"/>
        <v>F12</v>
      </c>
      <c r="G12" s="17" t="str">
        <f ca="1" t="shared" si="3"/>
        <v>G12</v>
      </c>
      <c r="H12" s="115" t="s">
        <v>450</v>
      </c>
      <c r="I12" s="2" t="str">
        <f ca="1" t="shared" si="2"/>
        <v>I12</v>
      </c>
    </row>
    <row r="13" spans="1:9" s="10" customFormat="1" ht="13.5" customHeight="1">
      <c r="A13" s="2" t="str">
        <f ca="1" t="shared" si="1"/>
        <v>A13</v>
      </c>
      <c r="B13" s="37" t="s">
        <v>131</v>
      </c>
      <c r="C13" s="17" t="str">
        <f ca="1" t="shared" si="4"/>
        <v>C13</v>
      </c>
      <c r="D13" s="17" t="str">
        <f ca="1" t="shared" si="3"/>
        <v>D13</v>
      </c>
      <c r="E13" s="17" t="str">
        <f ca="1" t="shared" si="3"/>
        <v>E13</v>
      </c>
      <c r="F13" s="17" t="str">
        <f ca="1" t="shared" si="3"/>
        <v>F13</v>
      </c>
      <c r="G13" s="17" t="str">
        <f ca="1" t="shared" si="3"/>
        <v>G13</v>
      </c>
      <c r="H13" s="115" t="s">
        <v>450</v>
      </c>
      <c r="I13" s="2" t="str">
        <f ca="1" t="shared" si="2"/>
        <v>I13</v>
      </c>
    </row>
    <row r="14" spans="1:9" s="10" customFormat="1" ht="16.5">
      <c r="A14" s="2" t="str">
        <f ca="1" t="shared" si="1"/>
        <v>A14</v>
      </c>
      <c r="B14" s="35"/>
      <c r="C14" s="17"/>
      <c r="D14" s="17"/>
      <c r="E14" s="17"/>
      <c r="F14" s="17"/>
      <c r="G14" s="17"/>
      <c r="H14" s="116"/>
      <c r="I14" s="2" t="str">
        <f ca="1" t="shared" si="2"/>
        <v>I14</v>
      </c>
    </row>
    <row r="15" spans="1:9" s="10" customFormat="1" ht="16.5">
      <c r="A15" s="2" t="str">
        <f ca="1" t="shared" si="1"/>
        <v>A15</v>
      </c>
      <c r="B15" s="38" t="s">
        <v>132</v>
      </c>
      <c r="C15" s="85" t="s">
        <v>444</v>
      </c>
      <c r="D15" s="85" t="s">
        <v>445</v>
      </c>
      <c r="E15" s="85" t="s">
        <v>446</v>
      </c>
      <c r="F15" s="85" t="s">
        <v>447</v>
      </c>
      <c r="G15" s="85" t="s">
        <v>448</v>
      </c>
      <c r="H15" s="115" t="s">
        <v>450</v>
      </c>
      <c r="I15" s="2" t="str">
        <f ca="1" t="shared" si="2"/>
        <v>I15</v>
      </c>
    </row>
    <row r="16" spans="1:9" s="10" customFormat="1" ht="16.5">
      <c r="A16" s="2" t="str">
        <f ca="1" t="shared" si="1"/>
        <v>A16</v>
      </c>
      <c r="B16" s="37" t="s">
        <v>133</v>
      </c>
      <c r="C16" s="17" t="str">
        <f ca="1" t="shared" si="4"/>
        <v>C16</v>
      </c>
      <c r="D16" s="17" t="str">
        <f ca="1" t="shared" si="3"/>
        <v>D16</v>
      </c>
      <c r="E16" s="17" t="str">
        <f ca="1" t="shared" si="3"/>
        <v>E16</v>
      </c>
      <c r="F16" s="17" t="str">
        <f ca="1" t="shared" si="3"/>
        <v>F16</v>
      </c>
      <c r="G16" s="17" t="str">
        <f ca="1" t="shared" si="3"/>
        <v>G16</v>
      </c>
      <c r="H16" s="115" t="s">
        <v>450</v>
      </c>
      <c r="I16" s="2" t="str">
        <f ca="1" t="shared" si="2"/>
        <v>I16</v>
      </c>
    </row>
    <row r="17" spans="1:9" s="10" customFormat="1" ht="16.5">
      <c r="A17" s="2" t="str">
        <f ca="1" t="shared" si="1"/>
        <v>A17</v>
      </c>
      <c r="B17" s="37" t="s">
        <v>134</v>
      </c>
      <c r="C17" s="17" t="str">
        <f ca="1" t="shared" si="4"/>
        <v>C17</v>
      </c>
      <c r="D17" s="17" t="str">
        <f ca="1" t="shared" si="3"/>
        <v>D17</v>
      </c>
      <c r="E17" s="17" t="str">
        <f ca="1" t="shared" si="3"/>
        <v>E17</v>
      </c>
      <c r="F17" s="17" t="str">
        <f ca="1" t="shared" si="3"/>
        <v>F17</v>
      </c>
      <c r="G17" s="17" t="str">
        <f ca="1" t="shared" si="3"/>
        <v>G17</v>
      </c>
      <c r="H17" s="115" t="s">
        <v>450</v>
      </c>
      <c r="I17" s="2" t="str">
        <f ca="1" t="shared" si="2"/>
        <v>I17</v>
      </c>
    </row>
    <row r="18" spans="1:9" s="10" customFormat="1" ht="12.75" customHeight="1">
      <c r="A18" s="2" t="str">
        <f ca="1" t="shared" si="1"/>
        <v>A18</v>
      </c>
      <c r="B18" s="37" t="s">
        <v>135</v>
      </c>
      <c r="C18" s="17" t="str">
        <f ca="1" t="shared" si="4"/>
        <v>C18</v>
      </c>
      <c r="D18" s="17" t="str">
        <f ca="1" t="shared" si="3"/>
        <v>D18</v>
      </c>
      <c r="E18" s="17" t="str">
        <f ca="1" t="shared" si="3"/>
        <v>E18</v>
      </c>
      <c r="F18" s="17" t="str">
        <f ca="1" t="shared" si="3"/>
        <v>F18</v>
      </c>
      <c r="G18" s="17" t="str">
        <f ca="1" t="shared" si="3"/>
        <v>G18</v>
      </c>
      <c r="H18" s="115" t="s">
        <v>450</v>
      </c>
      <c r="I18" s="2" t="str">
        <f ca="1" t="shared" si="2"/>
        <v>I18</v>
      </c>
    </row>
    <row r="19" spans="1:9" s="10" customFormat="1" ht="13.5" customHeight="1" thickBot="1">
      <c r="A19" s="2" t="str">
        <f ca="1" t="shared" si="1"/>
        <v>A19</v>
      </c>
      <c r="B19" s="38"/>
      <c r="C19" s="18"/>
      <c r="D19" s="18"/>
      <c r="E19" s="18"/>
      <c r="F19" s="18"/>
      <c r="G19" s="18"/>
      <c r="H19" s="116"/>
      <c r="I19" s="2" t="str">
        <f ca="1" t="shared" si="2"/>
        <v>I19</v>
      </c>
    </row>
    <row r="20" spans="1:9" s="10" customFormat="1" ht="17.25" thickBot="1">
      <c r="A20" s="2" t="str">
        <f aca="true" ca="1" t="shared" si="5" ref="A20:H21">SUBSTITUTE(CELL("endereço",A20),"$",)</f>
        <v>A20</v>
      </c>
      <c r="B20" s="13" t="s">
        <v>329</v>
      </c>
      <c r="C20" s="20" t="s">
        <v>330</v>
      </c>
      <c r="D20" s="20" t="s">
        <v>331</v>
      </c>
      <c r="E20" s="20" t="s">
        <v>332</v>
      </c>
      <c r="F20" s="20" t="s">
        <v>333</v>
      </c>
      <c r="G20" s="20" t="s">
        <v>334</v>
      </c>
      <c r="H20" s="117" t="s">
        <v>450</v>
      </c>
      <c r="I20" s="2" t="str">
        <f ca="1" t="shared" si="2"/>
        <v>I20</v>
      </c>
    </row>
    <row r="21" spans="1:9" s="10" customFormat="1" ht="13.5">
      <c r="A21" s="2" t="str">
        <f ca="1" t="shared" si="5"/>
        <v>A21</v>
      </c>
      <c r="B21" s="2" t="str">
        <f ca="1" t="shared" si="5"/>
        <v>B21</v>
      </c>
      <c r="C21" s="2" t="str">
        <f ca="1" t="shared" si="5"/>
        <v>C21</v>
      </c>
      <c r="D21" s="2" t="str">
        <f ca="1" t="shared" si="5"/>
        <v>D21</v>
      </c>
      <c r="E21" s="2" t="str">
        <f ca="1" t="shared" si="5"/>
        <v>E21</v>
      </c>
      <c r="F21" s="2" t="str">
        <f ca="1" t="shared" si="5"/>
        <v>F21</v>
      </c>
      <c r="G21" s="2" t="str">
        <f ca="1" t="shared" si="5"/>
        <v>G21</v>
      </c>
      <c r="H21" s="2" t="str">
        <f ca="1" t="shared" si="5"/>
        <v>H21</v>
      </c>
      <c r="I21" s="2" t="str">
        <f ca="1" t="shared" si="2"/>
        <v>I21</v>
      </c>
    </row>
  </sheetData>
  <sheetProtection/>
  <mergeCells count="6">
    <mergeCell ref="B2:H2"/>
    <mergeCell ref="B7:B8"/>
    <mergeCell ref="C7:D7"/>
    <mergeCell ref="E7:E8"/>
    <mergeCell ref="F7:F8"/>
    <mergeCell ref="G7:G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130" zoomScaleNormal="130" zoomScaleSheetLayoutView="120" zoomScalePageLayoutView="0" workbookViewId="0" topLeftCell="A1">
      <selection activeCell="E39" sqref="E39"/>
    </sheetView>
  </sheetViews>
  <sheetFormatPr defaultColWidth="9.140625" defaultRowHeight="12.75"/>
  <cols>
    <col min="1" max="1" width="9.57421875" style="27" customWidth="1"/>
    <col min="2" max="2" width="20.57421875" style="41" customWidth="1"/>
    <col min="3" max="5" width="18.140625" style="41" customWidth="1"/>
    <col min="6" max="6" width="39.7109375" style="26" customWidth="1"/>
    <col min="7" max="7" width="32.140625" style="26" customWidth="1"/>
    <col min="8" max="8" width="19.140625" style="26" customWidth="1"/>
    <col min="9" max="16384" width="9.140625" style="26" customWidth="1"/>
  </cols>
  <sheetData>
    <row r="1" spans="1:11" ht="13.5">
      <c r="A1" s="144" t="s">
        <v>17</v>
      </c>
      <c r="B1" s="144"/>
      <c r="C1" s="144"/>
      <c r="D1" s="144"/>
      <c r="E1" s="144"/>
      <c r="F1" s="144"/>
      <c r="G1" s="144"/>
      <c r="H1" s="144"/>
      <c r="I1" s="4"/>
      <c r="J1" s="4"/>
      <c r="K1" s="4"/>
    </row>
    <row r="2" spans="1:13" s="10" customFormat="1" ht="14.25" thickBot="1">
      <c r="A2" s="165" t="s">
        <v>18</v>
      </c>
      <c r="B2" s="165"/>
      <c r="C2" s="165"/>
      <c r="D2" s="121"/>
      <c r="E2" s="121"/>
      <c r="G2" s="21"/>
      <c r="M2" s="8"/>
    </row>
    <row r="3" spans="1:8" s="3" customFormat="1" ht="27.75" thickBot="1">
      <c r="A3" s="22" t="s">
        <v>19</v>
      </c>
      <c r="B3" s="46" t="s">
        <v>347</v>
      </c>
      <c r="C3" s="46" t="s">
        <v>503</v>
      </c>
      <c r="D3" s="46" t="s">
        <v>504</v>
      </c>
      <c r="E3" s="136" t="s">
        <v>508</v>
      </c>
      <c r="F3" s="22" t="s">
        <v>20</v>
      </c>
      <c r="G3" s="23" t="s">
        <v>21</v>
      </c>
      <c r="H3" s="22" t="s">
        <v>22</v>
      </c>
    </row>
    <row r="4" spans="1:8" s="3" customFormat="1" ht="42.75" customHeight="1">
      <c r="A4" s="24" t="s">
        <v>247</v>
      </c>
      <c r="B4" s="69" t="s">
        <v>478</v>
      </c>
      <c r="C4" s="52" t="s">
        <v>336</v>
      </c>
      <c r="D4" s="52" t="s">
        <v>336</v>
      </c>
      <c r="E4" s="129" t="s">
        <v>336</v>
      </c>
      <c r="F4" s="25" t="s">
        <v>338</v>
      </c>
      <c r="G4" s="25" t="s">
        <v>305</v>
      </c>
      <c r="H4" s="25" t="s">
        <v>302</v>
      </c>
    </row>
    <row r="5" spans="1:8" s="3" customFormat="1" ht="40.5">
      <c r="A5" s="24" t="s">
        <v>248</v>
      </c>
      <c r="B5" s="69" t="s">
        <v>25</v>
      </c>
      <c r="C5" s="52" t="s">
        <v>337</v>
      </c>
      <c r="D5" s="52" t="s">
        <v>337</v>
      </c>
      <c r="E5" s="129" t="s">
        <v>337</v>
      </c>
      <c r="F5" s="25" t="s">
        <v>338</v>
      </c>
      <c r="G5" s="25" t="s">
        <v>305</v>
      </c>
      <c r="H5" s="25" t="s">
        <v>302</v>
      </c>
    </row>
    <row r="6" spans="1:8" s="3" customFormat="1" ht="27" customHeight="1">
      <c r="A6" s="170" t="s">
        <v>249</v>
      </c>
      <c r="B6" s="69" t="s">
        <v>349</v>
      </c>
      <c r="C6" s="52" t="s">
        <v>351</v>
      </c>
      <c r="D6" s="52" t="s">
        <v>351</v>
      </c>
      <c r="E6" s="129" t="s">
        <v>351</v>
      </c>
      <c r="F6" s="172" t="s">
        <v>338</v>
      </c>
      <c r="G6" s="172" t="s">
        <v>305</v>
      </c>
      <c r="H6" s="172" t="s">
        <v>302</v>
      </c>
    </row>
    <row r="7" spans="1:8" s="3" customFormat="1" ht="27" customHeight="1">
      <c r="A7" s="171"/>
      <c r="B7" s="69" t="s">
        <v>352</v>
      </c>
      <c r="C7" s="52" t="s">
        <v>350</v>
      </c>
      <c r="D7" s="52" t="s">
        <v>350</v>
      </c>
      <c r="E7" s="129" t="s">
        <v>350</v>
      </c>
      <c r="F7" s="173"/>
      <c r="G7" s="173"/>
      <c r="H7" s="173"/>
    </row>
    <row r="8" spans="1:8" s="3" customFormat="1" ht="40.5">
      <c r="A8" s="24" t="s">
        <v>250</v>
      </c>
      <c r="B8" s="71" t="s">
        <v>352</v>
      </c>
      <c r="C8" s="52" t="s">
        <v>339</v>
      </c>
      <c r="D8" s="52" t="s">
        <v>339</v>
      </c>
      <c r="E8" s="129" t="s">
        <v>339</v>
      </c>
      <c r="F8" s="25" t="s">
        <v>338</v>
      </c>
      <c r="G8" s="25" t="s">
        <v>305</v>
      </c>
      <c r="H8" s="25" t="s">
        <v>302</v>
      </c>
    </row>
    <row r="9" spans="1:8" s="3" customFormat="1" ht="40.5">
      <c r="A9" s="24" t="s">
        <v>251</v>
      </c>
      <c r="B9" s="71" t="s">
        <v>352</v>
      </c>
      <c r="C9" s="52" t="s">
        <v>340</v>
      </c>
      <c r="D9" s="52" t="s">
        <v>340</v>
      </c>
      <c r="E9" s="129" t="s">
        <v>340</v>
      </c>
      <c r="F9" s="25" t="s">
        <v>338</v>
      </c>
      <c r="G9" s="25" t="s">
        <v>305</v>
      </c>
      <c r="H9" s="25" t="s">
        <v>302</v>
      </c>
    </row>
    <row r="10" spans="1:8" s="3" customFormat="1" ht="40.5">
      <c r="A10" s="24" t="s">
        <v>252</v>
      </c>
      <c r="B10" s="69" t="s">
        <v>478</v>
      </c>
      <c r="C10" s="52" t="s">
        <v>336</v>
      </c>
      <c r="D10" s="52" t="s">
        <v>336</v>
      </c>
      <c r="E10" s="129" t="s">
        <v>336</v>
      </c>
      <c r="F10" s="25" t="s">
        <v>338</v>
      </c>
      <c r="G10" s="25" t="s">
        <v>306</v>
      </c>
      <c r="H10" s="25" t="s">
        <v>302</v>
      </c>
    </row>
    <row r="11" spans="1:8" s="3" customFormat="1" ht="40.5">
      <c r="A11" s="24" t="s">
        <v>253</v>
      </c>
      <c r="B11" s="69" t="s">
        <v>25</v>
      </c>
      <c r="C11" s="52" t="s">
        <v>337</v>
      </c>
      <c r="D11" s="52" t="s">
        <v>337</v>
      </c>
      <c r="E11" s="129" t="s">
        <v>337</v>
      </c>
      <c r="F11" s="25" t="s">
        <v>338</v>
      </c>
      <c r="G11" s="25" t="s">
        <v>306</v>
      </c>
      <c r="H11" s="25" t="s">
        <v>302</v>
      </c>
    </row>
    <row r="12" spans="1:8" s="3" customFormat="1" ht="27" customHeight="1">
      <c r="A12" s="170" t="s">
        <v>254</v>
      </c>
      <c r="B12" s="69" t="s">
        <v>349</v>
      </c>
      <c r="C12" s="52" t="s">
        <v>351</v>
      </c>
      <c r="D12" s="52" t="s">
        <v>351</v>
      </c>
      <c r="E12" s="129" t="s">
        <v>351</v>
      </c>
      <c r="F12" s="172" t="s">
        <v>338</v>
      </c>
      <c r="G12" s="172" t="s">
        <v>306</v>
      </c>
      <c r="H12" s="172" t="s">
        <v>302</v>
      </c>
    </row>
    <row r="13" spans="1:8" s="3" customFormat="1" ht="27" customHeight="1">
      <c r="A13" s="171"/>
      <c r="B13" s="69" t="s">
        <v>352</v>
      </c>
      <c r="C13" s="52" t="s">
        <v>350</v>
      </c>
      <c r="D13" s="52" t="s">
        <v>350</v>
      </c>
      <c r="E13" s="129" t="s">
        <v>350</v>
      </c>
      <c r="F13" s="173"/>
      <c r="G13" s="173"/>
      <c r="H13" s="173"/>
    </row>
    <row r="14" spans="1:8" s="3" customFormat="1" ht="40.5">
      <c r="A14" s="24" t="s">
        <v>255</v>
      </c>
      <c r="B14" s="71" t="s">
        <v>352</v>
      </c>
      <c r="C14" s="52" t="s">
        <v>339</v>
      </c>
      <c r="D14" s="52" t="s">
        <v>339</v>
      </c>
      <c r="E14" s="129" t="s">
        <v>339</v>
      </c>
      <c r="F14" s="25" t="s">
        <v>338</v>
      </c>
      <c r="G14" s="25" t="s">
        <v>306</v>
      </c>
      <c r="H14" s="25" t="s">
        <v>302</v>
      </c>
    </row>
    <row r="15" spans="1:8" s="3" customFormat="1" ht="40.5">
      <c r="A15" s="24" t="s">
        <v>256</v>
      </c>
      <c r="B15" s="71" t="s">
        <v>352</v>
      </c>
      <c r="C15" s="52" t="s">
        <v>340</v>
      </c>
      <c r="D15" s="52" t="s">
        <v>340</v>
      </c>
      <c r="E15" s="129" t="s">
        <v>340</v>
      </c>
      <c r="F15" s="25" t="s">
        <v>338</v>
      </c>
      <c r="G15" s="25" t="s">
        <v>306</v>
      </c>
      <c r="H15" s="25" t="s">
        <v>302</v>
      </c>
    </row>
    <row r="16" spans="1:8" s="3" customFormat="1" ht="40.5">
      <c r="A16" s="24" t="s">
        <v>257</v>
      </c>
      <c r="B16" s="69" t="s">
        <v>478</v>
      </c>
      <c r="C16" s="52" t="s">
        <v>336</v>
      </c>
      <c r="D16" s="52" t="s">
        <v>336</v>
      </c>
      <c r="E16" s="129" t="s">
        <v>336</v>
      </c>
      <c r="F16" s="25" t="s">
        <v>338</v>
      </c>
      <c r="G16" s="25" t="s">
        <v>307</v>
      </c>
      <c r="H16" s="25" t="s">
        <v>302</v>
      </c>
    </row>
    <row r="17" spans="1:8" s="3" customFormat="1" ht="40.5">
      <c r="A17" s="24" t="s">
        <v>258</v>
      </c>
      <c r="B17" s="69" t="s">
        <v>25</v>
      </c>
      <c r="C17" s="52" t="s">
        <v>337</v>
      </c>
      <c r="D17" s="52" t="s">
        <v>337</v>
      </c>
      <c r="E17" s="129" t="s">
        <v>337</v>
      </c>
      <c r="F17" s="25" t="s">
        <v>338</v>
      </c>
      <c r="G17" s="25" t="s">
        <v>307</v>
      </c>
      <c r="H17" s="25" t="s">
        <v>302</v>
      </c>
    </row>
    <row r="18" spans="1:8" s="3" customFormat="1" ht="27" customHeight="1">
      <c r="A18" s="170" t="s">
        <v>259</v>
      </c>
      <c r="B18" s="69" t="s">
        <v>349</v>
      </c>
      <c r="C18" s="52" t="s">
        <v>351</v>
      </c>
      <c r="D18" s="52" t="s">
        <v>351</v>
      </c>
      <c r="E18" s="129" t="s">
        <v>351</v>
      </c>
      <c r="F18" s="172" t="s">
        <v>338</v>
      </c>
      <c r="G18" s="172" t="s">
        <v>307</v>
      </c>
      <c r="H18" s="172" t="s">
        <v>302</v>
      </c>
    </row>
    <row r="19" spans="1:8" s="3" customFormat="1" ht="27" customHeight="1">
      <c r="A19" s="171"/>
      <c r="B19" s="69" t="s">
        <v>352</v>
      </c>
      <c r="C19" s="52" t="s">
        <v>350</v>
      </c>
      <c r="D19" s="52" t="s">
        <v>350</v>
      </c>
      <c r="E19" s="129" t="s">
        <v>350</v>
      </c>
      <c r="F19" s="173"/>
      <c r="G19" s="173"/>
      <c r="H19" s="173"/>
    </row>
    <row r="20" spans="1:8" s="3" customFormat="1" ht="40.5">
      <c r="A20" s="24" t="s">
        <v>260</v>
      </c>
      <c r="B20" s="71" t="s">
        <v>352</v>
      </c>
      <c r="C20" s="52" t="s">
        <v>339</v>
      </c>
      <c r="D20" s="52" t="s">
        <v>339</v>
      </c>
      <c r="E20" s="129" t="s">
        <v>339</v>
      </c>
      <c r="F20" s="25" t="s">
        <v>338</v>
      </c>
      <c r="G20" s="25" t="s">
        <v>307</v>
      </c>
      <c r="H20" s="25" t="s">
        <v>302</v>
      </c>
    </row>
    <row r="21" spans="1:8" s="3" customFormat="1" ht="40.5">
      <c r="A21" s="24" t="s">
        <v>261</v>
      </c>
      <c r="B21" s="71" t="s">
        <v>352</v>
      </c>
      <c r="C21" s="52" t="s">
        <v>340</v>
      </c>
      <c r="D21" s="52" t="s">
        <v>340</v>
      </c>
      <c r="E21" s="129" t="s">
        <v>340</v>
      </c>
      <c r="F21" s="25" t="s">
        <v>338</v>
      </c>
      <c r="G21" s="25" t="s">
        <v>307</v>
      </c>
      <c r="H21" s="25" t="s">
        <v>302</v>
      </c>
    </row>
    <row r="22" spans="1:8" s="3" customFormat="1" ht="40.5">
      <c r="A22" s="24" t="s">
        <v>262</v>
      </c>
      <c r="B22" s="69" t="s">
        <v>478</v>
      </c>
      <c r="C22" s="52" t="s">
        <v>336</v>
      </c>
      <c r="D22" s="52" t="s">
        <v>336</v>
      </c>
      <c r="E22" s="129" t="s">
        <v>336</v>
      </c>
      <c r="F22" s="25" t="s">
        <v>338</v>
      </c>
      <c r="G22" s="25" t="s">
        <v>308</v>
      </c>
      <c r="H22" s="25" t="s">
        <v>302</v>
      </c>
    </row>
    <row r="23" spans="1:8" s="3" customFormat="1" ht="40.5">
      <c r="A23" s="24" t="s">
        <v>263</v>
      </c>
      <c r="B23" s="69" t="s">
        <v>25</v>
      </c>
      <c r="C23" s="52" t="s">
        <v>337</v>
      </c>
      <c r="D23" s="52" t="s">
        <v>337</v>
      </c>
      <c r="E23" s="129" t="s">
        <v>337</v>
      </c>
      <c r="F23" s="25" t="s">
        <v>338</v>
      </c>
      <c r="G23" s="25" t="s">
        <v>308</v>
      </c>
      <c r="H23" s="25" t="s">
        <v>302</v>
      </c>
    </row>
    <row r="24" spans="1:8" s="3" customFormat="1" ht="27" customHeight="1">
      <c r="A24" s="170" t="s">
        <v>264</v>
      </c>
      <c r="B24" s="69" t="s">
        <v>349</v>
      </c>
      <c r="C24" s="52" t="s">
        <v>351</v>
      </c>
      <c r="D24" s="52" t="s">
        <v>351</v>
      </c>
      <c r="E24" s="129" t="s">
        <v>351</v>
      </c>
      <c r="F24" s="172" t="s">
        <v>338</v>
      </c>
      <c r="G24" s="172" t="s">
        <v>308</v>
      </c>
      <c r="H24" s="172" t="s">
        <v>302</v>
      </c>
    </row>
    <row r="25" spans="1:8" s="3" customFormat="1" ht="27" customHeight="1">
      <c r="A25" s="171"/>
      <c r="B25" s="69" t="s">
        <v>352</v>
      </c>
      <c r="C25" s="52" t="s">
        <v>350</v>
      </c>
      <c r="D25" s="52" t="s">
        <v>350</v>
      </c>
      <c r="E25" s="129" t="s">
        <v>350</v>
      </c>
      <c r="F25" s="173"/>
      <c r="G25" s="173"/>
      <c r="H25" s="173"/>
    </row>
    <row r="26" spans="1:8" s="3" customFormat="1" ht="40.5">
      <c r="A26" s="24" t="s">
        <v>265</v>
      </c>
      <c r="B26" s="71" t="s">
        <v>352</v>
      </c>
      <c r="C26" s="52" t="s">
        <v>339</v>
      </c>
      <c r="D26" s="52" t="s">
        <v>339</v>
      </c>
      <c r="E26" s="129" t="s">
        <v>339</v>
      </c>
      <c r="F26" s="25" t="s">
        <v>338</v>
      </c>
      <c r="G26" s="25" t="s">
        <v>308</v>
      </c>
      <c r="H26" s="25" t="s">
        <v>302</v>
      </c>
    </row>
    <row r="27" spans="1:8" s="3" customFormat="1" ht="40.5">
      <c r="A27" s="24" t="s">
        <v>266</v>
      </c>
      <c r="B27" s="71" t="s">
        <v>352</v>
      </c>
      <c r="C27" s="52" t="s">
        <v>340</v>
      </c>
      <c r="D27" s="52" t="s">
        <v>340</v>
      </c>
      <c r="E27" s="129" t="s">
        <v>340</v>
      </c>
      <c r="F27" s="25" t="s">
        <v>338</v>
      </c>
      <c r="G27" s="25" t="s">
        <v>308</v>
      </c>
      <c r="H27" s="25" t="s">
        <v>302</v>
      </c>
    </row>
    <row r="28" spans="1:8" s="3" customFormat="1" ht="40.5">
      <c r="A28" s="24" t="s">
        <v>267</v>
      </c>
      <c r="B28" s="69" t="s">
        <v>478</v>
      </c>
      <c r="C28" s="52" t="s">
        <v>336</v>
      </c>
      <c r="D28" s="52" t="s">
        <v>336</v>
      </c>
      <c r="E28" s="129" t="s">
        <v>336</v>
      </c>
      <c r="F28" s="25" t="s">
        <v>338</v>
      </c>
      <c r="G28" s="25" t="s">
        <v>309</v>
      </c>
      <c r="H28" s="25" t="s">
        <v>302</v>
      </c>
    </row>
    <row r="29" spans="1:8" s="3" customFormat="1" ht="40.5">
      <c r="A29" s="24" t="s">
        <v>268</v>
      </c>
      <c r="B29" s="69" t="s">
        <v>25</v>
      </c>
      <c r="C29" s="52" t="s">
        <v>337</v>
      </c>
      <c r="D29" s="52" t="s">
        <v>337</v>
      </c>
      <c r="E29" s="129" t="s">
        <v>337</v>
      </c>
      <c r="F29" s="25" t="s">
        <v>338</v>
      </c>
      <c r="G29" s="25" t="s">
        <v>309</v>
      </c>
      <c r="H29" s="25" t="s">
        <v>302</v>
      </c>
    </row>
    <row r="30" spans="1:8" s="3" customFormat="1" ht="27" customHeight="1">
      <c r="A30" s="170" t="s">
        <v>269</v>
      </c>
      <c r="B30" s="69" t="s">
        <v>349</v>
      </c>
      <c r="C30" s="52" t="s">
        <v>351</v>
      </c>
      <c r="D30" s="52" t="s">
        <v>351</v>
      </c>
      <c r="E30" s="129" t="s">
        <v>351</v>
      </c>
      <c r="F30" s="172" t="s">
        <v>338</v>
      </c>
      <c r="G30" s="172" t="s">
        <v>309</v>
      </c>
      <c r="H30" s="172" t="s">
        <v>302</v>
      </c>
    </row>
    <row r="31" spans="1:8" s="3" customFormat="1" ht="27" customHeight="1">
      <c r="A31" s="171"/>
      <c r="B31" s="69" t="s">
        <v>352</v>
      </c>
      <c r="C31" s="52" t="s">
        <v>350</v>
      </c>
      <c r="D31" s="52" t="s">
        <v>350</v>
      </c>
      <c r="E31" s="129" t="s">
        <v>350</v>
      </c>
      <c r="F31" s="173"/>
      <c r="G31" s="173"/>
      <c r="H31" s="173"/>
    </row>
    <row r="32" spans="1:8" s="3" customFormat="1" ht="40.5">
      <c r="A32" s="24" t="s">
        <v>270</v>
      </c>
      <c r="B32" s="71" t="s">
        <v>352</v>
      </c>
      <c r="C32" s="52" t="s">
        <v>339</v>
      </c>
      <c r="D32" s="52" t="s">
        <v>339</v>
      </c>
      <c r="E32" s="129" t="s">
        <v>339</v>
      </c>
      <c r="F32" s="25" t="s">
        <v>338</v>
      </c>
      <c r="G32" s="25" t="s">
        <v>309</v>
      </c>
      <c r="H32" s="25" t="s">
        <v>302</v>
      </c>
    </row>
    <row r="33" spans="1:8" s="3" customFormat="1" ht="40.5">
      <c r="A33" s="24" t="s">
        <v>271</v>
      </c>
      <c r="B33" s="71" t="s">
        <v>352</v>
      </c>
      <c r="C33" s="52" t="s">
        <v>340</v>
      </c>
      <c r="D33" s="52" t="s">
        <v>340</v>
      </c>
      <c r="E33" s="129" t="s">
        <v>340</v>
      </c>
      <c r="F33" s="25" t="s">
        <v>338</v>
      </c>
      <c r="G33" s="25" t="s">
        <v>309</v>
      </c>
      <c r="H33" s="25" t="s">
        <v>302</v>
      </c>
    </row>
    <row r="34" spans="1:8" s="3" customFormat="1" ht="40.5">
      <c r="A34" s="24" t="s">
        <v>272</v>
      </c>
      <c r="B34" s="69" t="s">
        <v>478</v>
      </c>
      <c r="C34" s="52" t="s">
        <v>336</v>
      </c>
      <c r="D34" s="52" t="s">
        <v>336</v>
      </c>
      <c r="E34" s="129" t="s">
        <v>336</v>
      </c>
      <c r="F34" s="25" t="s">
        <v>338</v>
      </c>
      <c r="G34" s="25" t="s">
        <v>310</v>
      </c>
      <c r="H34" s="25" t="s">
        <v>302</v>
      </c>
    </row>
    <row r="35" spans="1:8" s="3" customFormat="1" ht="40.5">
      <c r="A35" s="24" t="s">
        <v>273</v>
      </c>
      <c r="B35" s="69" t="s">
        <v>25</v>
      </c>
      <c r="C35" s="52" t="s">
        <v>337</v>
      </c>
      <c r="D35" s="52" t="s">
        <v>337</v>
      </c>
      <c r="E35" s="129" t="s">
        <v>337</v>
      </c>
      <c r="F35" s="25" t="s">
        <v>338</v>
      </c>
      <c r="G35" s="25" t="s">
        <v>310</v>
      </c>
      <c r="H35" s="25" t="s">
        <v>302</v>
      </c>
    </row>
    <row r="36" spans="1:8" s="3" customFormat="1" ht="27" customHeight="1">
      <c r="A36" s="170" t="s">
        <v>274</v>
      </c>
      <c r="B36" s="69" t="s">
        <v>349</v>
      </c>
      <c r="C36" s="52" t="s">
        <v>351</v>
      </c>
      <c r="D36" s="52" t="s">
        <v>351</v>
      </c>
      <c r="E36" s="129" t="s">
        <v>351</v>
      </c>
      <c r="F36" s="172" t="s">
        <v>338</v>
      </c>
      <c r="G36" s="172" t="s">
        <v>310</v>
      </c>
      <c r="H36" s="172" t="s">
        <v>302</v>
      </c>
    </row>
    <row r="37" spans="1:8" s="3" customFormat="1" ht="27" customHeight="1">
      <c r="A37" s="171"/>
      <c r="B37" s="69" t="s">
        <v>352</v>
      </c>
      <c r="C37" s="52" t="s">
        <v>350</v>
      </c>
      <c r="D37" s="52" t="s">
        <v>350</v>
      </c>
      <c r="E37" s="129" t="s">
        <v>350</v>
      </c>
      <c r="F37" s="173"/>
      <c r="G37" s="173"/>
      <c r="H37" s="173"/>
    </row>
    <row r="38" spans="1:8" s="3" customFormat="1" ht="40.5">
      <c r="A38" s="24" t="s">
        <v>275</v>
      </c>
      <c r="B38" s="71" t="s">
        <v>352</v>
      </c>
      <c r="C38" s="52" t="s">
        <v>339</v>
      </c>
      <c r="D38" s="52" t="s">
        <v>339</v>
      </c>
      <c r="E38" s="129" t="s">
        <v>339</v>
      </c>
      <c r="F38" s="25" t="s">
        <v>338</v>
      </c>
      <c r="G38" s="25" t="s">
        <v>310</v>
      </c>
      <c r="H38" s="25" t="s">
        <v>302</v>
      </c>
    </row>
    <row r="39" spans="1:8" s="3" customFormat="1" ht="40.5">
      <c r="A39" s="24" t="s">
        <v>276</v>
      </c>
      <c r="B39" s="71" t="s">
        <v>352</v>
      </c>
      <c r="C39" s="52" t="s">
        <v>340</v>
      </c>
      <c r="D39" s="52" t="s">
        <v>340</v>
      </c>
      <c r="E39" s="129" t="s">
        <v>340</v>
      </c>
      <c r="F39" s="25" t="s">
        <v>338</v>
      </c>
      <c r="G39" s="25" t="s">
        <v>310</v>
      </c>
      <c r="H39" s="25" t="s">
        <v>302</v>
      </c>
    </row>
  </sheetData>
  <sheetProtection/>
  <mergeCells count="26">
    <mergeCell ref="A1:H1"/>
    <mergeCell ref="A2:C2"/>
    <mergeCell ref="A6:A7"/>
    <mergeCell ref="F6:F7"/>
    <mergeCell ref="G6:G7"/>
    <mergeCell ref="H6:H7"/>
    <mergeCell ref="G30:G31"/>
    <mergeCell ref="H30:H31"/>
    <mergeCell ref="F12:F13"/>
    <mergeCell ref="G12:G13"/>
    <mergeCell ref="H12:H13"/>
    <mergeCell ref="A12:A13"/>
    <mergeCell ref="F18:F19"/>
    <mergeCell ref="G18:G19"/>
    <mergeCell ref="H18:H19"/>
    <mergeCell ref="A18:A19"/>
    <mergeCell ref="A36:A37"/>
    <mergeCell ref="F36:F37"/>
    <mergeCell ref="G36:G37"/>
    <mergeCell ref="H36:H37"/>
    <mergeCell ref="A24:A25"/>
    <mergeCell ref="F24:F25"/>
    <mergeCell ref="G24:G25"/>
    <mergeCell ref="H24:H25"/>
    <mergeCell ref="A30:A31"/>
    <mergeCell ref="F30:F31"/>
  </mergeCells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="120" zoomScaleNormal="120" zoomScalePageLayoutView="0" workbookViewId="0" topLeftCell="A1">
      <selection activeCell="H20" sqref="H20"/>
    </sheetView>
  </sheetViews>
  <sheetFormatPr defaultColWidth="9.140625" defaultRowHeight="12.75"/>
  <cols>
    <col min="1" max="1" width="4.140625" style="3" customWidth="1"/>
    <col min="2" max="2" width="24.8515625" style="3" customWidth="1"/>
    <col min="3" max="3" width="15.57421875" style="3" customWidth="1"/>
    <col min="4" max="4" width="15.28125" style="3" customWidth="1"/>
    <col min="5" max="5" width="12.421875" style="3" bestFit="1" customWidth="1"/>
    <col min="6" max="6" width="12.7109375" style="3" customWidth="1"/>
    <col min="7" max="7" width="13.8515625" style="3" bestFit="1" customWidth="1"/>
    <col min="8" max="8" width="15.8515625" style="3" customWidth="1"/>
    <col min="9" max="9" width="5.00390625" style="3" customWidth="1"/>
    <col min="10" max="16384" width="9.140625" style="3" customWidth="1"/>
  </cols>
  <sheetData>
    <row r="1" spans="1:9" ht="13.5">
      <c r="A1" s="1" t="str">
        <f ca="1">SUBSTITUTE(CELL("endereço",A1),"$",)</f>
        <v>A1</v>
      </c>
      <c r="B1" s="2" t="str">
        <f ca="1">SUBSTITUTE(CELL("endereço",B1),"$",)</f>
        <v>B1</v>
      </c>
      <c r="C1" s="2" t="str">
        <f ca="1">SUBSTITUTE(CELL("endereço",C1),"$",)</f>
        <v>C1</v>
      </c>
      <c r="D1" s="2"/>
      <c r="E1" s="2" t="str">
        <f ca="1">SUBSTITUTE(CELL("endereço",E1),"$",)</f>
        <v>E1</v>
      </c>
      <c r="F1" s="2" t="str">
        <f ca="1">SUBSTITUTE(CELL("endereço",F1),"$",)</f>
        <v>F1</v>
      </c>
      <c r="G1" s="2" t="str">
        <f ca="1">SUBSTITUTE(CELL("endereço",G1),"$",)</f>
        <v>G1</v>
      </c>
      <c r="H1" s="2" t="str">
        <f ca="1">SUBSTITUTE(CELL("endereço",H1),"$",)</f>
        <v>H1</v>
      </c>
      <c r="I1" s="2" t="str">
        <f ca="1">SUBSTITUTE(CELL("endereço",I1),"$",)</f>
        <v>I1</v>
      </c>
    </row>
    <row r="2" spans="1:9" s="5" customFormat="1" ht="13.5">
      <c r="A2" s="2" t="str">
        <f aca="true" ca="1" t="shared" si="0" ref="A2:A21">SUBSTITUTE(CELL("endereço",A2),"$",)</f>
        <v>A2</v>
      </c>
      <c r="B2" s="144" t="s">
        <v>335</v>
      </c>
      <c r="C2" s="166"/>
      <c r="D2" s="166"/>
      <c r="E2" s="166"/>
      <c r="F2" s="166"/>
      <c r="G2" s="166"/>
      <c r="H2" s="166"/>
      <c r="I2" s="2" t="str">
        <f aca="true" ca="1" t="shared" si="1" ref="I2:I21">SUBSTITUTE(CELL("endereço",I2),"$",)</f>
        <v>I2</v>
      </c>
    </row>
    <row r="3" spans="1:9" s="10" customFormat="1" ht="13.5">
      <c r="A3" s="2" t="str">
        <f ca="1" t="shared" si="0"/>
        <v>A3</v>
      </c>
      <c r="B3" s="6" t="s">
        <v>11</v>
      </c>
      <c r="C3" s="7" t="str">
        <f ca="1">SUBSTITUTE(CELL("endereço",C3),"$",)</f>
        <v>C3</v>
      </c>
      <c r="D3" s="8"/>
      <c r="E3" s="8"/>
      <c r="F3" s="9"/>
      <c r="G3" s="6" t="s">
        <v>12</v>
      </c>
      <c r="H3" s="7" t="str">
        <f ca="1">SUBSTITUTE(CELL("endereço",H3),"$",)</f>
        <v>H3</v>
      </c>
      <c r="I3" s="2" t="str">
        <f ca="1" t="shared" si="1"/>
        <v>I3</v>
      </c>
    </row>
    <row r="4" spans="1:9" s="10" customFormat="1" ht="13.5">
      <c r="A4" s="2" t="str">
        <f ca="1" t="shared" si="0"/>
        <v>A4</v>
      </c>
      <c r="B4" s="6" t="s">
        <v>13</v>
      </c>
      <c r="C4" s="7" t="str">
        <f ca="1">SUBSTITUTE(CELL("endereço",C4),"$",)</f>
        <v>C4</v>
      </c>
      <c r="D4" s="8"/>
      <c r="E4" s="8"/>
      <c r="F4" s="9"/>
      <c r="G4" s="11" t="s">
        <v>14</v>
      </c>
      <c r="H4" s="7" t="str">
        <f ca="1">SUBSTITUTE(CELL("endereço",H4),"$",)</f>
        <v>H4</v>
      </c>
      <c r="I4" s="2" t="str">
        <f ca="1" t="shared" si="1"/>
        <v>I4</v>
      </c>
    </row>
    <row r="5" spans="1:9" s="10" customFormat="1" ht="13.5">
      <c r="A5" s="2" t="str">
        <f ca="1" t="shared" si="0"/>
        <v>A5</v>
      </c>
      <c r="B5" s="6" t="s">
        <v>15</v>
      </c>
      <c r="C5" s="7" t="str">
        <f ca="1">SUBSTITUTE(CELL("endereço",C5),"$",)</f>
        <v>C5</v>
      </c>
      <c r="D5" s="8"/>
      <c r="E5" s="8"/>
      <c r="F5" s="9"/>
      <c r="G5" s="12" t="s">
        <v>16</v>
      </c>
      <c r="H5" s="7" t="str">
        <f ca="1">SUBSTITUTE(CELL("endereço",H5),"$",)</f>
        <v>H5</v>
      </c>
      <c r="I5" s="2" t="str">
        <f ca="1" t="shared" si="1"/>
        <v>I5</v>
      </c>
    </row>
    <row r="6" spans="1:9" s="10" customFormat="1" ht="14.25" thickBot="1">
      <c r="A6" s="2" t="str">
        <f ca="1" t="shared" si="0"/>
        <v>A6</v>
      </c>
      <c r="H6" s="28" t="s">
        <v>10</v>
      </c>
      <c r="I6" s="2" t="str">
        <f ca="1" t="shared" si="1"/>
        <v>I6</v>
      </c>
    </row>
    <row r="7" spans="1:9" s="10" customFormat="1" ht="14.25" thickBot="1">
      <c r="A7" s="2" t="str">
        <f ca="1" t="shared" si="0"/>
        <v>A7</v>
      </c>
      <c r="B7" s="167" t="s">
        <v>449</v>
      </c>
      <c r="C7" s="168" t="s">
        <v>323</v>
      </c>
      <c r="D7" s="169"/>
      <c r="E7" s="174" t="s">
        <v>325</v>
      </c>
      <c r="F7" s="142" t="s">
        <v>326</v>
      </c>
      <c r="G7" s="142" t="s">
        <v>327</v>
      </c>
      <c r="H7" s="13" t="s">
        <v>328</v>
      </c>
      <c r="I7" s="2" t="str">
        <f ca="1" t="shared" si="1"/>
        <v>I7</v>
      </c>
    </row>
    <row r="8" spans="1:9" s="10" customFormat="1" ht="41.25" thickBot="1">
      <c r="A8" s="2" t="str">
        <f ca="1" t="shared" si="0"/>
        <v>A8</v>
      </c>
      <c r="B8" s="143"/>
      <c r="C8" s="13" t="s">
        <v>324</v>
      </c>
      <c r="D8" s="13" t="s">
        <v>345</v>
      </c>
      <c r="E8" s="175"/>
      <c r="F8" s="143"/>
      <c r="G8" s="143"/>
      <c r="H8" s="101" t="s">
        <v>450</v>
      </c>
      <c r="I8" s="2" t="str">
        <f ca="1" t="shared" si="1"/>
        <v>I8</v>
      </c>
    </row>
    <row r="9" spans="1:9" s="10" customFormat="1" ht="14.25" customHeight="1">
      <c r="A9" s="2" t="str">
        <f ca="1" t="shared" si="0"/>
        <v>A9</v>
      </c>
      <c r="B9" s="14"/>
      <c r="C9" s="14"/>
      <c r="D9" s="14"/>
      <c r="E9" s="106"/>
      <c r="F9" s="14"/>
      <c r="G9" s="14"/>
      <c r="H9" s="14"/>
      <c r="I9" s="2" t="str">
        <f ca="1" t="shared" si="1"/>
        <v>I9</v>
      </c>
    </row>
    <row r="10" spans="1:9" s="10" customFormat="1" ht="16.5">
      <c r="A10" s="2" t="str">
        <f ca="1" t="shared" si="0"/>
        <v>A10</v>
      </c>
      <c r="B10" s="15" t="s">
        <v>128</v>
      </c>
      <c r="C10" s="85" t="s">
        <v>439</v>
      </c>
      <c r="D10" s="85" t="s">
        <v>440</v>
      </c>
      <c r="E10" s="107" t="s">
        <v>441</v>
      </c>
      <c r="F10" s="85" t="s">
        <v>442</v>
      </c>
      <c r="G10" s="85" t="s">
        <v>443</v>
      </c>
      <c r="H10" s="115" t="s">
        <v>450</v>
      </c>
      <c r="I10" s="2" t="str">
        <f ca="1" t="shared" si="1"/>
        <v>I10</v>
      </c>
    </row>
    <row r="11" spans="1:9" s="10" customFormat="1" ht="13.5" customHeight="1">
      <c r="A11" s="2" t="str">
        <f ca="1" t="shared" si="0"/>
        <v>A11</v>
      </c>
      <c r="B11" s="37" t="s">
        <v>129</v>
      </c>
      <c r="C11" s="17" t="str">
        <f ca="1">SUBSTITUTE(CELL("endereço",C11),"$",)</f>
        <v>C11</v>
      </c>
      <c r="D11" s="17" t="str">
        <f aca="true" ca="1" t="shared" si="2" ref="D11:G18">SUBSTITUTE(CELL("endereço",D11),"$",)</f>
        <v>D11</v>
      </c>
      <c r="E11" s="108" t="str">
        <f ca="1" t="shared" si="2"/>
        <v>E11</v>
      </c>
      <c r="F11" s="17" t="str">
        <f ca="1" t="shared" si="2"/>
        <v>F11</v>
      </c>
      <c r="G11" s="17" t="str">
        <f ca="1" t="shared" si="2"/>
        <v>G11</v>
      </c>
      <c r="H11" s="115" t="s">
        <v>450</v>
      </c>
      <c r="I11" s="2" t="str">
        <f ca="1" t="shared" si="1"/>
        <v>I11</v>
      </c>
    </row>
    <row r="12" spans="1:9" s="10" customFormat="1" ht="16.5">
      <c r="A12" s="2" t="str">
        <f ca="1" t="shared" si="0"/>
        <v>A12</v>
      </c>
      <c r="B12" s="37" t="s">
        <v>130</v>
      </c>
      <c r="C12" s="17" t="str">
        <f aca="true" ca="1" t="shared" si="3" ref="C12:C18">SUBSTITUTE(CELL("endereço",C12),"$",)</f>
        <v>C12</v>
      </c>
      <c r="D12" s="17" t="str">
        <f ca="1" t="shared" si="2"/>
        <v>D12</v>
      </c>
      <c r="E12" s="108" t="str">
        <f ca="1" t="shared" si="2"/>
        <v>E12</v>
      </c>
      <c r="F12" s="17" t="str">
        <f ca="1" t="shared" si="2"/>
        <v>F12</v>
      </c>
      <c r="G12" s="17" t="str">
        <f ca="1" t="shared" si="2"/>
        <v>G12</v>
      </c>
      <c r="H12" s="115" t="s">
        <v>450</v>
      </c>
      <c r="I12" s="2" t="str">
        <f ca="1" t="shared" si="1"/>
        <v>I12</v>
      </c>
    </row>
    <row r="13" spans="1:9" s="10" customFormat="1" ht="13.5" customHeight="1">
      <c r="A13" s="2" t="str">
        <f ca="1" t="shared" si="0"/>
        <v>A13</v>
      </c>
      <c r="B13" s="37" t="s">
        <v>131</v>
      </c>
      <c r="C13" s="17" t="str">
        <f ca="1" t="shared" si="3"/>
        <v>C13</v>
      </c>
      <c r="D13" s="17" t="str">
        <f ca="1" t="shared" si="2"/>
        <v>D13</v>
      </c>
      <c r="E13" s="108" t="str">
        <f ca="1" t="shared" si="2"/>
        <v>E13</v>
      </c>
      <c r="F13" s="17" t="str">
        <f ca="1" t="shared" si="2"/>
        <v>F13</v>
      </c>
      <c r="G13" s="17" t="str">
        <f ca="1" t="shared" si="2"/>
        <v>G13</v>
      </c>
      <c r="H13" s="115" t="s">
        <v>450</v>
      </c>
      <c r="I13" s="2" t="str">
        <f ca="1" t="shared" si="1"/>
        <v>I13</v>
      </c>
    </row>
    <row r="14" spans="1:9" s="10" customFormat="1" ht="16.5">
      <c r="A14" s="2" t="str">
        <f ca="1" t="shared" si="0"/>
        <v>A14</v>
      </c>
      <c r="B14" s="35"/>
      <c r="C14" s="17"/>
      <c r="D14" s="17"/>
      <c r="E14" s="108"/>
      <c r="F14" s="17"/>
      <c r="G14" s="17"/>
      <c r="H14" s="116"/>
      <c r="I14" s="2" t="str">
        <f ca="1" t="shared" si="1"/>
        <v>I14</v>
      </c>
    </row>
    <row r="15" spans="1:9" s="10" customFormat="1" ht="16.5">
      <c r="A15" s="2" t="str">
        <f ca="1" t="shared" si="0"/>
        <v>A15</v>
      </c>
      <c r="B15" s="38" t="s">
        <v>132</v>
      </c>
      <c r="C15" s="85" t="s">
        <v>444</v>
      </c>
      <c r="D15" s="85" t="s">
        <v>445</v>
      </c>
      <c r="E15" s="107" t="s">
        <v>446</v>
      </c>
      <c r="F15" s="85" t="s">
        <v>447</v>
      </c>
      <c r="G15" s="85" t="s">
        <v>448</v>
      </c>
      <c r="H15" s="115" t="s">
        <v>450</v>
      </c>
      <c r="I15" s="2" t="str">
        <f ca="1" t="shared" si="1"/>
        <v>I15</v>
      </c>
    </row>
    <row r="16" spans="1:9" s="10" customFormat="1" ht="16.5">
      <c r="A16" s="2" t="str">
        <f ca="1" t="shared" si="0"/>
        <v>A16</v>
      </c>
      <c r="B16" s="37" t="s">
        <v>133</v>
      </c>
      <c r="C16" s="17" t="str">
        <f ca="1" t="shared" si="3"/>
        <v>C16</v>
      </c>
      <c r="D16" s="17" t="str">
        <f ca="1" t="shared" si="2"/>
        <v>D16</v>
      </c>
      <c r="E16" s="108" t="str">
        <f ca="1" t="shared" si="2"/>
        <v>E16</v>
      </c>
      <c r="F16" s="17" t="str">
        <f ca="1" t="shared" si="2"/>
        <v>F16</v>
      </c>
      <c r="G16" s="17" t="str">
        <f ca="1" t="shared" si="2"/>
        <v>G16</v>
      </c>
      <c r="H16" s="115" t="s">
        <v>450</v>
      </c>
      <c r="I16" s="2" t="str">
        <f ca="1" t="shared" si="1"/>
        <v>I16</v>
      </c>
    </row>
    <row r="17" spans="1:9" s="10" customFormat="1" ht="16.5">
      <c r="A17" s="2" t="str">
        <f ca="1" t="shared" si="0"/>
        <v>A17</v>
      </c>
      <c r="B17" s="37" t="s">
        <v>134</v>
      </c>
      <c r="C17" s="17" t="str">
        <f ca="1" t="shared" si="3"/>
        <v>C17</v>
      </c>
      <c r="D17" s="17" t="str">
        <f ca="1" t="shared" si="2"/>
        <v>D17</v>
      </c>
      <c r="E17" s="108" t="str">
        <f ca="1" t="shared" si="2"/>
        <v>E17</v>
      </c>
      <c r="F17" s="17" t="str">
        <f ca="1" t="shared" si="2"/>
        <v>F17</v>
      </c>
      <c r="G17" s="17" t="str">
        <f ca="1" t="shared" si="2"/>
        <v>G17</v>
      </c>
      <c r="H17" s="115" t="s">
        <v>450</v>
      </c>
      <c r="I17" s="2" t="str">
        <f ca="1" t="shared" si="1"/>
        <v>I17</v>
      </c>
    </row>
    <row r="18" spans="1:9" s="10" customFormat="1" ht="12.75" customHeight="1">
      <c r="A18" s="2" t="str">
        <f ca="1" t="shared" si="0"/>
        <v>A18</v>
      </c>
      <c r="B18" s="37" t="s">
        <v>135</v>
      </c>
      <c r="C18" s="17" t="str">
        <f ca="1" t="shared" si="3"/>
        <v>C18</v>
      </c>
      <c r="D18" s="17" t="str">
        <f ca="1" t="shared" si="2"/>
        <v>D18</v>
      </c>
      <c r="E18" s="108" t="str">
        <f ca="1" t="shared" si="2"/>
        <v>E18</v>
      </c>
      <c r="F18" s="17" t="str">
        <f ca="1" t="shared" si="2"/>
        <v>F18</v>
      </c>
      <c r="G18" s="17" t="str">
        <f ca="1" t="shared" si="2"/>
        <v>G18</v>
      </c>
      <c r="H18" s="115" t="s">
        <v>450</v>
      </c>
      <c r="I18" s="2" t="str">
        <f ca="1" t="shared" si="1"/>
        <v>I18</v>
      </c>
    </row>
    <row r="19" spans="1:9" s="10" customFormat="1" ht="13.5" customHeight="1" thickBot="1">
      <c r="A19" s="2" t="str">
        <f ca="1" t="shared" si="0"/>
        <v>A19</v>
      </c>
      <c r="B19" s="38"/>
      <c r="C19" s="18"/>
      <c r="D19" s="18"/>
      <c r="E19" s="109"/>
      <c r="F19" s="18"/>
      <c r="G19" s="18"/>
      <c r="H19" s="116"/>
      <c r="I19" s="2" t="str">
        <f ca="1" t="shared" si="1"/>
        <v>I19</v>
      </c>
    </row>
    <row r="20" spans="1:9" s="10" customFormat="1" ht="17.25" thickBot="1">
      <c r="A20" s="2" t="str">
        <f ca="1" t="shared" si="0"/>
        <v>A20</v>
      </c>
      <c r="B20" s="13" t="s">
        <v>329</v>
      </c>
      <c r="C20" s="20" t="s">
        <v>330</v>
      </c>
      <c r="D20" s="20" t="s">
        <v>331</v>
      </c>
      <c r="E20" s="110" t="s">
        <v>332</v>
      </c>
      <c r="F20" s="20" t="s">
        <v>333</v>
      </c>
      <c r="G20" s="20" t="s">
        <v>334</v>
      </c>
      <c r="H20" s="117" t="s">
        <v>450</v>
      </c>
      <c r="I20" s="2" t="str">
        <f ca="1" t="shared" si="1"/>
        <v>I20</v>
      </c>
    </row>
    <row r="21" spans="1:9" s="10" customFormat="1" ht="13.5">
      <c r="A21" s="2" t="str">
        <f ca="1" t="shared" si="0"/>
        <v>A21</v>
      </c>
      <c r="B21" s="2" t="str">
        <f aca="true" ca="1" t="shared" si="4" ref="B21:H21">SUBSTITUTE(CELL("endereço",B21),"$",)</f>
        <v>B21</v>
      </c>
      <c r="C21" s="2" t="str">
        <f ca="1" t="shared" si="4"/>
        <v>C21</v>
      </c>
      <c r="D21" s="2" t="str">
        <f ca="1" t="shared" si="4"/>
        <v>D21</v>
      </c>
      <c r="E21" s="2" t="str">
        <f ca="1" t="shared" si="4"/>
        <v>E21</v>
      </c>
      <c r="F21" s="2" t="str">
        <f ca="1" t="shared" si="4"/>
        <v>F21</v>
      </c>
      <c r="G21" s="2" t="str">
        <f ca="1" t="shared" si="4"/>
        <v>G21</v>
      </c>
      <c r="H21" s="2" t="str">
        <f ca="1" t="shared" si="4"/>
        <v>H21</v>
      </c>
      <c r="I21" s="2" t="str">
        <f ca="1" t="shared" si="1"/>
        <v>I21</v>
      </c>
    </row>
  </sheetData>
  <sheetProtection/>
  <mergeCells count="6">
    <mergeCell ref="B2:H2"/>
    <mergeCell ref="B7:B8"/>
    <mergeCell ref="C7:D7"/>
    <mergeCell ref="E7:E8"/>
    <mergeCell ref="F7:F8"/>
    <mergeCell ref="G7:G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="130" zoomScaleNormal="130" zoomScaleSheetLayoutView="120" zoomScalePageLayoutView="0" workbookViewId="0" topLeftCell="A1">
      <selection activeCell="E8" sqref="E8"/>
    </sheetView>
  </sheetViews>
  <sheetFormatPr defaultColWidth="9.140625" defaultRowHeight="12.75"/>
  <cols>
    <col min="1" max="1" width="9.57421875" style="27" customWidth="1"/>
    <col min="2" max="2" width="20.57421875" style="41" customWidth="1"/>
    <col min="3" max="5" width="18.140625" style="41" customWidth="1"/>
    <col min="6" max="6" width="30.00390625" style="26" customWidth="1"/>
    <col min="7" max="7" width="32.140625" style="26" customWidth="1"/>
    <col min="8" max="8" width="19.140625" style="26" customWidth="1"/>
    <col min="9" max="16384" width="9.140625" style="26" customWidth="1"/>
  </cols>
  <sheetData>
    <row r="1" spans="1:11" ht="13.5">
      <c r="A1" s="144" t="s">
        <v>17</v>
      </c>
      <c r="B1" s="144"/>
      <c r="C1" s="144"/>
      <c r="D1" s="144"/>
      <c r="E1" s="144"/>
      <c r="F1" s="144"/>
      <c r="G1" s="144"/>
      <c r="H1" s="144"/>
      <c r="I1" s="4"/>
      <c r="J1" s="4"/>
      <c r="K1" s="4"/>
    </row>
    <row r="2" spans="1:13" s="10" customFormat="1" ht="14.25" thickBot="1">
      <c r="A2" s="165" t="s">
        <v>18</v>
      </c>
      <c r="B2" s="165"/>
      <c r="C2" s="165"/>
      <c r="D2" s="121"/>
      <c r="E2" s="121"/>
      <c r="G2" s="21"/>
      <c r="M2" s="8"/>
    </row>
    <row r="3" spans="1:8" s="3" customFormat="1" ht="27.75" thickBot="1">
      <c r="A3" s="22" t="s">
        <v>19</v>
      </c>
      <c r="B3" s="46" t="s">
        <v>347</v>
      </c>
      <c r="C3" s="46" t="s">
        <v>503</v>
      </c>
      <c r="D3" s="46" t="s">
        <v>504</v>
      </c>
      <c r="E3" s="136" t="s">
        <v>508</v>
      </c>
      <c r="F3" s="22" t="s">
        <v>20</v>
      </c>
      <c r="G3" s="23" t="s">
        <v>21</v>
      </c>
      <c r="H3" s="22" t="s">
        <v>22</v>
      </c>
    </row>
    <row r="4" spans="1:8" s="3" customFormat="1" ht="42.75" customHeight="1">
      <c r="A4" s="24" t="s">
        <v>247</v>
      </c>
      <c r="B4" s="69" t="s">
        <v>478</v>
      </c>
      <c r="C4" s="52" t="s">
        <v>341</v>
      </c>
      <c r="D4" s="52" t="s">
        <v>341</v>
      </c>
      <c r="E4" s="129" t="s">
        <v>341</v>
      </c>
      <c r="F4" s="25" t="s">
        <v>338</v>
      </c>
      <c r="G4" s="25" t="s">
        <v>305</v>
      </c>
      <c r="H4" s="25" t="s">
        <v>302</v>
      </c>
    </row>
    <row r="5" spans="1:8" s="3" customFormat="1" ht="40.5">
      <c r="A5" s="24" t="s">
        <v>248</v>
      </c>
      <c r="B5" s="69" t="s">
        <v>25</v>
      </c>
      <c r="C5" s="52" t="s">
        <v>342</v>
      </c>
      <c r="D5" s="52" t="s">
        <v>342</v>
      </c>
      <c r="E5" s="129" t="s">
        <v>342</v>
      </c>
      <c r="F5" s="25" t="s">
        <v>338</v>
      </c>
      <c r="G5" s="25" t="s">
        <v>305</v>
      </c>
      <c r="H5" s="25" t="s">
        <v>302</v>
      </c>
    </row>
    <row r="6" spans="1:8" s="3" customFormat="1" ht="27" customHeight="1">
      <c r="A6" s="176" t="s">
        <v>249</v>
      </c>
      <c r="B6" s="111" t="s">
        <v>349</v>
      </c>
      <c r="C6" s="112" t="s">
        <v>473</v>
      </c>
      <c r="D6" s="112" t="s">
        <v>473</v>
      </c>
      <c r="E6" s="137"/>
      <c r="F6" s="178" t="s">
        <v>338</v>
      </c>
      <c r="G6" s="178" t="s">
        <v>305</v>
      </c>
      <c r="H6" s="178" t="s">
        <v>302</v>
      </c>
    </row>
    <row r="7" spans="1:8" s="3" customFormat="1" ht="27" customHeight="1">
      <c r="A7" s="177"/>
      <c r="B7" s="111" t="s">
        <v>352</v>
      </c>
      <c r="C7" s="112" t="s">
        <v>350</v>
      </c>
      <c r="D7" s="112" t="s">
        <v>350</v>
      </c>
      <c r="E7" s="138"/>
      <c r="F7" s="179"/>
      <c r="G7" s="179"/>
      <c r="H7" s="179"/>
    </row>
    <row r="8" spans="1:8" s="3" customFormat="1" ht="40.5">
      <c r="A8" s="24" t="s">
        <v>250</v>
      </c>
      <c r="B8" s="69" t="s">
        <v>352</v>
      </c>
      <c r="C8" s="52" t="s">
        <v>343</v>
      </c>
      <c r="D8" s="52" t="s">
        <v>343</v>
      </c>
      <c r="E8" s="129" t="s">
        <v>343</v>
      </c>
      <c r="F8" s="25" t="s">
        <v>338</v>
      </c>
      <c r="G8" s="25" t="s">
        <v>305</v>
      </c>
      <c r="H8" s="25" t="s">
        <v>302</v>
      </c>
    </row>
    <row r="9" spans="1:8" s="3" customFormat="1" ht="40.5">
      <c r="A9" s="24" t="s">
        <v>251</v>
      </c>
      <c r="B9" s="69" t="s">
        <v>352</v>
      </c>
      <c r="C9" s="52" t="s">
        <v>344</v>
      </c>
      <c r="D9" s="129" t="s">
        <v>344</v>
      </c>
      <c r="E9" s="129" t="s">
        <v>344</v>
      </c>
      <c r="F9" s="25" t="s">
        <v>338</v>
      </c>
      <c r="G9" s="25" t="s">
        <v>305</v>
      </c>
      <c r="H9" s="25" t="s">
        <v>302</v>
      </c>
    </row>
    <row r="10" spans="1:8" s="3" customFormat="1" ht="40.5">
      <c r="A10" s="24" t="s">
        <v>252</v>
      </c>
      <c r="B10" s="69" t="s">
        <v>478</v>
      </c>
      <c r="C10" s="52" t="s">
        <v>341</v>
      </c>
      <c r="D10" s="52" t="s">
        <v>341</v>
      </c>
      <c r="E10" s="129" t="s">
        <v>341</v>
      </c>
      <c r="F10" s="25" t="s">
        <v>338</v>
      </c>
      <c r="G10" s="25" t="s">
        <v>306</v>
      </c>
      <c r="H10" s="25" t="s">
        <v>302</v>
      </c>
    </row>
    <row r="11" spans="1:8" s="3" customFormat="1" ht="40.5">
      <c r="A11" s="24" t="s">
        <v>253</v>
      </c>
      <c r="B11" s="69" t="s">
        <v>25</v>
      </c>
      <c r="C11" s="52" t="s">
        <v>342</v>
      </c>
      <c r="D11" s="52" t="s">
        <v>342</v>
      </c>
      <c r="E11" s="129" t="s">
        <v>342</v>
      </c>
      <c r="F11" s="25" t="s">
        <v>338</v>
      </c>
      <c r="G11" s="25" t="s">
        <v>306</v>
      </c>
      <c r="H11" s="25" t="s">
        <v>302</v>
      </c>
    </row>
    <row r="12" spans="1:8" s="3" customFormat="1" ht="27" customHeight="1">
      <c r="A12" s="176" t="s">
        <v>254</v>
      </c>
      <c r="B12" s="111" t="s">
        <v>349</v>
      </c>
      <c r="C12" s="112" t="s">
        <v>351</v>
      </c>
      <c r="D12" s="112" t="s">
        <v>351</v>
      </c>
      <c r="E12" s="137"/>
      <c r="F12" s="178" t="s">
        <v>338</v>
      </c>
      <c r="G12" s="178" t="s">
        <v>306</v>
      </c>
      <c r="H12" s="178" t="s">
        <v>302</v>
      </c>
    </row>
    <row r="13" spans="1:8" s="3" customFormat="1" ht="27" customHeight="1">
      <c r="A13" s="177"/>
      <c r="B13" s="111" t="s">
        <v>352</v>
      </c>
      <c r="C13" s="112" t="s">
        <v>350</v>
      </c>
      <c r="D13" s="112" t="s">
        <v>350</v>
      </c>
      <c r="E13" s="138"/>
      <c r="F13" s="179"/>
      <c r="G13" s="179"/>
      <c r="H13" s="179"/>
    </row>
    <row r="14" spans="1:8" s="3" customFormat="1" ht="40.5">
      <c r="A14" s="24" t="s">
        <v>255</v>
      </c>
      <c r="B14" s="69" t="s">
        <v>352</v>
      </c>
      <c r="C14" s="52" t="s">
        <v>343</v>
      </c>
      <c r="D14" s="52" t="s">
        <v>343</v>
      </c>
      <c r="E14" s="129" t="s">
        <v>343</v>
      </c>
      <c r="F14" s="25" t="s">
        <v>338</v>
      </c>
      <c r="G14" s="25" t="s">
        <v>306</v>
      </c>
      <c r="H14" s="25" t="s">
        <v>302</v>
      </c>
    </row>
    <row r="15" spans="1:8" s="3" customFormat="1" ht="40.5">
      <c r="A15" s="24" t="s">
        <v>256</v>
      </c>
      <c r="B15" s="69" t="s">
        <v>352</v>
      </c>
      <c r="C15" s="52" t="s">
        <v>344</v>
      </c>
      <c r="D15" s="52" t="s">
        <v>344</v>
      </c>
      <c r="E15" s="129" t="s">
        <v>344</v>
      </c>
      <c r="F15" s="25" t="s">
        <v>338</v>
      </c>
      <c r="G15" s="25" t="s">
        <v>306</v>
      </c>
      <c r="H15" s="25" t="s">
        <v>302</v>
      </c>
    </row>
    <row r="16" spans="1:8" s="3" customFormat="1" ht="40.5">
      <c r="A16" s="24" t="s">
        <v>257</v>
      </c>
      <c r="B16" s="69" t="s">
        <v>478</v>
      </c>
      <c r="C16" s="52" t="s">
        <v>341</v>
      </c>
      <c r="D16" s="52" t="s">
        <v>341</v>
      </c>
      <c r="E16" s="129" t="s">
        <v>341</v>
      </c>
      <c r="F16" s="25" t="s">
        <v>338</v>
      </c>
      <c r="G16" s="25" t="s">
        <v>307</v>
      </c>
      <c r="H16" s="25" t="s">
        <v>302</v>
      </c>
    </row>
    <row r="17" spans="1:8" s="3" customFormat="1" ht="40.5">
      <c r="A17" s="24" t="s">
        <v>258</v>
      </c>
      <c r="B17" s="69" t="s">
        <v>25</v>
      </c>
      <c r="C17" s="52" t="s">
        <v>342</v>
      </c>
      <c r="D17" s="52" t="s">
        <v>342</v>
      </c>
      <c r="E17" s="129" t="s">
        <v>342</v>
      </c>
      <c r="F17" s="25" t="s">
        <v>338</v>
      </c>
      <c r="G17" s="25" t="s">
        <v>307</v>
      </c>
      <c r="H17" s="25" t="s">
        <v>302</v>
      </c>
    </row>
    <row r="18" spans="1:8" s="3" customFormat="1" ht="27" customHeight="1">
      <c r="A18" s="176" t="s">
        <v>259</v>
      </c>
      <c r="B18" s="111" t="s">
        <v>349</v>
      </c>
      <c r="C18" s="112" t="s">
        <v>351</v>
      </c>
      <c r="D18" s="112" t="s">
        <v>351</v>
      </c>
      <c r="E18" s="137"/>
      <c r="F18" s="178" t="s">
        <v>338</v>
      </c>
      <c r="G18" s="178" t="s">
        <v>307</v>
      </c>
      <c r="H18" s="178" t="s">
        <v>302</v>
      </c>
    </row>
    <row r="19" spans="1:8" s="3" customFormat="1" ht="27" customHeight="1">
      <c r="A19" s="177"/>
      <c r="B19" s="111" t="s">
        <v>352</v>
      </c>
      <c r="C19" s="112" t="s">
        <v>350</v>
      </c>
      <c r="D19" s="112" t="s">
        <v>350</v>
      </c>
      <c r="E19" s="138"/>
      <c r="F19" s="179"/>
      <c r="G19" s="179"/>
      <c r="H19" s="179"/>
    </row>
    <row r="20" spans="1:8" s="3" customFormat="1" ht="40.5">
      <c r="A20" s="24" t="s">
        <v>260</v>
      </c>
      <c r="B20" s="69" t="s">
        <v>352</v>
      </c>
      <c r="C20" s="52" t="s">
        <v>343</v>
      </c>
      <c r="D20" s="52" t="s">
        <v>343</v>
      </c>
      <c r="E20" s="129" t="s">
        <v>343</v>
      </c>
      <c r="F20" s="25" t="s">
        <v>338</v>
      </c>
      <c r="G20" s="25" t="s">
        <v>307</v>
      </c>
      <c r="H20" s="25" t="s">
        <v>302</v>
      </c>
    </row>
    <row r="21" spans="1:8" s="3" customFormat="1" ht="40.5">
      <c r="A21" s="24" t="s">
        <v>261</v>
      </c>
      <c r="B21" s="69" t="s">
        <v>352</v>
      </c>
      <c r="C21" s="52" t="s">
        <v>344</v>
      </c>
      <c r="D21" s="52" t="s">
        <v>344</v>
      </c>
      <c r="E21" s="129" t="s">
        <v>344</v>
      </c>
      <c r="F21" s="25" t="s">
        <v>338</v>
      </c>
      <c r="G21" s="25" t="s">
        <v>307</v>
      </c>
      <c r="H21" s="25" t="s">
        <v>302</v>
      </c>
    </row>
    <row r="22" spans="1:8" s="3" customFormat="1" ht="40.5">
      <c r="A22" s="24" t="s">
        <v>262</v>
      </c>
      <c r="B22" s="69" t="s">
        <v>478</v>
      </c>
      <c r="C22" s="52" t="s">
        <v>341</v>
      </c>
      <c r="D22" s="52" t="s">
        <v>341</v>
      </c>
      <c r="E22" s="129" t="s">
        <v>341</v>
      </c>
      <c r="F22" s="25" t="s">
        <v>338</v>
      </c>
      <c r="G22" s="25" t="s">
        <v>308</v>
      </c>
      <c r="H22" s="25" t="s">
        <v>302</v>
      </c>
    </row>
    <row r="23" spans="1:8" s="3" customFormat="1" ht="40.5">
      <c r="A23" s="24" t="s">
        <v>263</v>
      </c>
      <c r="B23" s="69" t="s">
        <v>25</v>
      </c>
      <c r="C23" s="52" t="s">
        <v>342</v>
      </c>
      <c r="D23" s="52" t="s">
        <v>342</v>
      </c>
      <c r="E23" s="129" t="s">
        <v>342</v>
      </c>
      <c r="F23" s="25" t="s">
        <v>338</v>
      </c>
      <c r="G23" s="25" t="s">
        <v>308</v>
      </c>
      <c r="H23" s="25" t="s">
        <v>302</v>
      </c>
    </row>
    <row r="24" spans="1:8" s="3" customFormat="1" ht="27" customHeight="1">
      <c r="A24" s="176" t="s">
        <v>264</v>
      </c>
      <c r="B24" s="111" t="s">
        <v>349</v>
      </c>
      <c r="C24" s="112" t="s">
        <v>351</v>
      </c>
      <c r="D24" s="112" t="s">
        <v>351</v>
      </c>
      <c r="E24" s="137"/>
      <c r="F24" s="178" t="s">
        <v>338</v>
      </c>
      <c r="G24" s="178" t="s">
        <v>308</v>
      </c>
      <c r="H24" s="178" t="s">
        <v>302</v>
      </c>
    </row>
    <row r="25" spans="1:8" s="3" customFormat="1" ht="27" customHeight="1">
      <c r="A25" s="177"/>
      <c r="B25" s="111" t="s">
        <v>352</v>
      </c>
      <c r="C25" s="112" t="s">
        <v>350</v>
      </c>
      <c r="D25" s="112" t="s">
        <v>350</v>
      </c>
      <c r="E25" s="138"/>
      <c r="F25" s="179"/>
      <c r="G25" s="179"/>
      <c r="H25" s="179"/>
    </row>
    <row r="26" spans="1:8" s="3" customFormat="1" ht="40.5">
      <c r="A26" s="24" t="s">
        <v>265</v>
      </c>
      <c r="B26" s="69" t="s">
        <v>352</v>
      </c>
      <c r="C26" s="52" t="s">
        <v>343</v>
      </c>
      <c r="D26" s="52" t="s">
        <v>343</v>
      </c>
      <c r="E26" s="129" t="s">
        <v>343</v>
      </c>
      <c r="F26" s="25" t="s">
        <v>338</v>
      </c>
      <c r="G26" s="25" t="s">
        <v>308</v>
      </c>
      <c r="H26" s="25" t="s">
        <v>302</v>
      </c>
    </row>
    <row r="27" spans="1:8" s="3" customFormat="1" ht="40.5">
      <c r="A27" s="24" t="s">
        <v>266</v>
      </c>
      <c r="B27" s="69" t="s">
        <v>352</v>
      </c>
      <c r="C27" s="52" t="s">
        <v>344</v>
      </c>
      <c r="D27" s="52" t="s">
        <v>344</v>
      </c>
      <c r="E27" s="129" t="s">
        <v>344</v>
      </c>
      <c r="F27" s="25" t="s">
        <v>338</v>
      </c>
      <c r="G27" s="25" t="s">
        <v>308</v>
      </c>
      <c r="H27" s="25" t="s">
        <v>302</v>
      </c>
    </row>
    <row r="28" spans="1:8" s="3" customFormat="1" ht="40.5">
      <c r="A28" s="24" t="s">
        <v>267</v>
      </c>
      <c r="B28" s="69" t="s">
        <v>478</v>
      </c>
      <c r="C28" s="52" t="s">
        <v>341</v>
      </c>
      <c r="D28" s="52" t="s">
        <v>341</v>
      </c>
      <c r="E28" s="129" t="s">
        <v>341</v>
      </c>
      <c r="F28" s="25" t="s">
        <v>338</v>
      </c>
      <c r="G28" s="25" t="s">
        <v>309</v>
      </c>
      <c r="H28" s="25" t="s">
        <v>302</v>
      </c>
    </row>
    <row r="29" spans="1:8" s="3" customFormat="1" ht="40.5">
      <c r="A29" s="24" t="s">
        <v>268</v>
      </c>
      <c r="B29" s="69" t="s">
        <v>25</v>
      </c>
      <c r="C29" s="52" t="s">
        <v>342</v>
      </c>
      <c r="D29" s="52" t="s">
        <v>342</v>
      </c>
      <c r="E29" s="129" t="s">
        <v>342</v>
      </c>
      <c r="F29" s="25" t="s">
        <v>338</v>
      </c>
      <c r="G29" s="25" t="s">
        <v>309</v>
      </c>
      <c r="H29" s="25" t="s">
        <v>302</v>
      </c>
    </row>
    <row r="30" spans="1:8" s="3" customFormat="1" ht="27" customHeight="1">
      <c r="A30" s="176" t="s">
        <v>269</v>
      </c>
      <c r="B30" s="111" t="s">
        <v>349</v>
      </c>
      <c r="C30" s="112" t="s">
        <v>351</v>
      </c>
      <c r="D30" s="112" t="s">
        <v>351</v>
      </c>
      <c r="E30" s="137"/>
      <c r="F30" s="178" t="s">
        <v>338</v>
      </c>
      <c r="G30" s="178" t="s">
        <v>309</v>
      </c>
      <c r="H30" s="178" t="s">
        <v>302</v>
      </c>
    </row>
    <row r="31" spans="1:8" s="3" customFormat="1" ht="27" customHeight="1">
      <c r="A31" s="177"/>
      <c r="B31" s="111" t="s">
        <v>352</v>
      </c>
      <c r="C31" s="112" t="s">
        <v>350</v>
      </c>
      <c r="D31" s="112" t="s">
        <v>350</v>
      </c>
      <c r="E31" s="138"/>
      <c r="F31" s="179"/>
      <c r="G31" s="179"/>
      <c r="H31" s="179"/>
    </row>
    <row r="32" spans="1:8" s="3" customFormat="1" ht="40.5">
      <c r="A32" s="24" t="s">
        <v>270</v>
      </c>
      <c r="B32" s="102" t="s">
        <v>352</v>
      </c>
      <c r="C32" s="52" t="s">
        <v>343</v>
      </c>
      <c r="D32" s="52" t="s">
        <v>343</v>
      </c>
      <c r="E32" s="129" t="s">
        <v>343</v>
      </c>
      <c r="F32" s="25" t="s">
        <v>338</v>
      </c>
      <c r="G32" s="25" t="s">
        <v>309</v>
      </c>
      <c r="H32" s="25" t="s">
        <v>302</v>
      </c>
    </row>
    <row r="33" spans="1:8" s="3" customFormat="1" ht="40.5">
      <c r="A33" s="24" t="s">
        <v>271</v>
      </c>
      <c r="B33" s="102" t="s">
        <v>352</v>
      </c>
      <c r="C33" s="52" t="s">
        <v>344</v>
      </c>
      <c r="D33" s="52" t="s">
        <v>344</v>
      </c>
      <c r="E33" s="129" t="s">
        <v>344</v>
      </c>
      <c r="F33" s="25" t="s">
        <v>338</v>
      </c>
      <c r="G33" s="25" t="s">
        <v>309</v>
      </c>
      <c r="H33" s="25" t="s">
        <v>302</v>
      </c>
    </row>
    <row r="34" spans="1:8" s="3" customFormat="1" ht="40.5">
      <c r="A34" s="24" t="s">
        <v>272</v>
      </c>
      <c r="B34" s="69" t="s">
        <v>478</v>
      </c>
      <c r="C34" s="52" t="s">
        <v>341</v>
      </c>
      <c r="D34" s="52" t="s">
        <v>341</v>
      </c>
      <c r="E34" s="129" t="s">
        <v>341</v>
      </c>
      <c r="F34" s="25" t="s">
        <v>338</v>
      </c>
      <c r="G34" s="25" t="s">
        <v>310</v>
      </c>
      <c r="H34" s="25" t="s">
        <v>302</v>
      </c>
    </row>
    <row r="35" spans="1:8" s="3" customFormat="1" ht="40.5">
      <c r="A35" s="24" t="s">
        <v>273</v>
      </c>
      <c r="B35" s="69" t="s">
        <v>25</v>
      </c>
      <c r="C35" s="52" t="s">
        <v>342</v>
      </c>
      <c r="D35" s="52" t="s">
        <v>342</v>
      </c>
      <c r="E35" s="129" t="s">
        <v>342</v>
      </c>
      <c r="F35" s="25" t="s">
        <v>338</v>
      </c>
      <c r="G35" s="25" t="s">
        <v>310</v>
      </c>
      <c r="H35" s="25" t="s">
        <v>302</v>
      </c>
    </row>
    <row r="36" spans="1:8" s="3" customFormat="1" ht="27" customHeight="1">
      <c r="A36" s="176" t="s">
        <v>274</v>
      </c>
      <c r="B36" s="111" t="s">
        <v>349</v>
      </c>
      <c r="C36" s="112" t="s">
        <v>351</v>
      </c>
      <c r="D36" s="112" t="s">
        <v>351</v>
      </c>
      <c r="E36" s="137"/>
      <c r="F36" s="178" t="s">
        <v>338</v>
      </c>
      <c r="G36" s="178" t="s">
        <v>310</v>
      </c>
      <c r="H36" s="178" t="s">
        <v>302</v>
      </c>
    </row>
    <row r="37" spans="1:8" s="3" customFormat="1" ht="27" customHeight="1">
      <c r="A37" s="177"/>
      <c r="B37" s="111" t="s">
        <v>352</v>
      </c>
      <c r="C37" s="112" t="s">
        <v>350</v>
      </c>
      <c r="D37" s="112" t="s">
        <v>350</v>
      </c>
      <c r="E37" s="138"/>
      <c r="F37" s="179"/>
      <c r="G37" s="179"/>
      <c r="H37" s="179"/>
    </row>
    <row r="38" spans="1:8" s="3" customFormat="1" ht="40.5">
      <c r="A38" s="24" t="s">
        <v>275</v>
      </c>
      <c r="B38" s="102" t="s">
        <v>352</v>
      </c>
      <c r="C38" s="52" t="s">
        <v>343</v>
      </c>
      <c r="D38" s="52" t="s">
        <v>343</v>
      </c>
      <c r="E38" s="129" t="s">
        <v>343</v>
      </c>
      <c r="F38" s="25" t="s">
        <v>338</v>
      </c>
      <c r="G38" s="25" t="s">
        <v>310</v>
      </c>
      <c r="H38" s="25" t="s">
        <v>302</v>
      </c>
    </row>
    <row r="39" spans="1:8" s="3" customFormat="1" ht="40.5">
      <c r="A39" s="24" t="s">
        <v>276</v>
      </c>
      <c r="B39" s="102" t="s">
        <v>352</v>
      </c>
      <c r="C39" s="52" t="s">
        <v>344</v>
      </c>
      <c r="D39" s="52" t="s">
        <v>344</v>
      </c>
      <c r="E39" s="129" t="s">
        <v>344</v>
      </c>
      <c r="F39" s="25" t="s">
        <v>338</v>
      </c>
      <c r="G39" s="25" t="s">
        <v>310</v>
      </c>
      <c r="H39" s="25" t="s">
        <v>302</v>
      </c>
    </row>
  </sheetData>
  <sheetProtection/>
  <mergeCells count="26">
    <mergeCell ref="A1:H1"/>
    <mergeCell ref="A2:C2"/>
    <mergeCell ref="F6:F7"/>
    <mergeCell ref="G6:G7"/>
    <mergeCell ref="H6:H7"/>
    <mergeCell ref="A36:A37"/>
    <mergeCell ref="F36:F37"/>
    <mergeCell ref="G36:G37"/>
    <mergeCell ref="H36:H37"/>
    <mergeCell ref="A30:A31"/>
    <mergeCell ref="F30:F31"/>
    <mergeCell ref="G30:G31"/>
    <mergeCell ref="H30:H31"/>
    <mergeCell ref="A24:A25"/>
    <mergeCell ref="F24:F25"/>
    <mergeCell ref="G24:G25"/>
    <mergeCell ref="H24:H25"/>
    <mergeCell ref="A6:A7"/>
    <mergeCell ref="A18:A19"/>
    <mergeCell ref="F18:F19"/>
    <mergeCell ref="G18:G19"/>
    <mergeCell ref="H18:H19"/>
    <mergeCell ref="A12:A13"/>
    <mergeCell ref="F12:F13"/>
    <mergeCell ref="G12:G13"/>
    <mergeCell ref="H12:H13"/>
  </mergeCells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 Authorized User</dc:creator>
  <cp:keywords/>
  <dc:description/>
  <cp:lastModifiedBy>Cesar Schneider</cp:lastModifiedBy>
  <cp:lastPrinted>2012-10-10T15:18:30Z</cp:lastPrinted>
  <dcterms:created xsi:type="dcterms:W3CDTF">2000-02-04T19:02:15Z</dcterms:created>
  <dcterms:modified xsi:type="dcterms:W3CDTF">2018-02-23T12:19:52Z</dcterms:modified>
  <cp:category/>
  <cp:version/>
  <cp:contentType/>
  <cp:contentStatus/>
</cp:coreProperties>
</file>