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720" windowHeight="8550" activeTab="2"/>
  </bookViews>
  <sheets>
    <sheet name="Histórico de Alterações" sheetId="1" r:id="rId1"/>
    <sheet name="AN13A" sheetId="2" r:id="rId2"/>
    <sheet name="AN13A LEGENDA" sheetId="3" r:id="rId3"/>
  </sheets>
  <definedNames>
    <definedName name="OCULTAR">#REF!</definedName>
    <definedName name="_xlnm.Print_Titles" localSheetId="1">'AN13A'!$7:$9</definedName>
    <definedName name="_xlnm.Print_Titles" localSheetId="2">'AN13A LEGENDA'!$1:$3</definedName>
  </definedNames>
  <calcPr fullCalcOnLoad="1"/>
</workbook>
</file>

<file path=xl/sharedStrings.xml><?xml version="1.0" encoding="utf-8"?>
<sst xmlns="http://schemas.openxmlformats.org/spreadsheetml/2006/main" count="521" uniqueCount="194">
  <si>
    <t>ATIVO CIRCULANTE</t>
  </si>
  <si>
    <t>MOVIMENTO DO PERÍODO</t>
  </si>
  <si>
    <t>EM R$.</t>
  </si>
  <si>
    <t>MOVIMENTO DE DÉBITO DO PERÍODO</t>
  </si>
  <si>
    <t>MOVIMENTO DE CRÉDITO DO PERÍODO</t>
  </si>
  <si>
    <t>-0-</t>
  </si>
  <si>
    <t>OBS.</t>
  </si>
  <si>
    <t>=SE(C13&gt;D13;C13-D13;0)</t>
  </si>
  <si>
    <t>=SE(C14&gt;D14;C14-D14;0)</t>
  </si>
  <si>
    <t>=SE(C18&gt;D18;C18-D18;0)</t>
  </si>
  <si>
    <t>=SE(C19&gt;D19;C19-D19;0)</t>
  </si>
  <si>
    <t>=SE(C21&gt;D21;C21-D21;0)</t>
  </si>
  <si>
    <t>=SE(C23&gt;D23;C23-D23;0)</t>
  </si>
  <si>
    <t>=SE(C25&gt;D25;C25-D25;0)</t>
  </si>
  <si>
    <t>PASSIVO CIRCULANTE</t>
  </si>
  <si>
    <t xml:space="preserve">Município: </t>
  </si>
  <si>
    <t>Exercício:</t>
  </si>
  <si>
    <t>Poder :</t>
  </si>
  <si>
    <t>Mês:</t>
  </si>
  <si>
    <t>Órgão:</t>
  </si>
  <si>
    <t>Acumulado/Mensal:</t>
  </si>
  <si>
    <t>CAMPO</t>
  </si>
  <si>
    <t>PREENCHIMENTO</t>
  </si>
  <si>
    <t>CONTA-CORRENTE</t>
  </si>
  <si>
    <t>CONDIÇÃO/ CAMPO</t>
  </si>
  <si>
    <t>TABELAS</t>
  </si>
  <si>
    <t>=SE(D13&gt;C13;D13-C13;0)</t>
  </si>
  <si>
    <t>=SE(D14&gt;C14;D14-C14;0)</t>
  </si>
  <si>
    <t>=SE(D15&gt;C15;D15-C15;0)</t>
  </si>
  <si>
    <t>=SE(D18&gt;C18;D18-C18;0)</t>
  </si>
  <si>
    <t>=SE(D19&gt;C19;D19-C19;0)</t>
  </si>
  <si>
    <t>=SE(D21&gt;C21;D21-C21;0)</t>
  </si>
  <si>
    <t>=SE(D23&gt;C23;D23-C23;0)</t>
  </si>
  <si>
    <t>=SE(D25&gt;C25;D25-C25;0)</t>
  </si>
  <si>
    <t>RECEITA</t>
  </si>
  <si>
    <t>DESPESA</t>
  </si>
  <si>
    <t>RESULTADO DO PERÍODO</t>
  </si>
  <si>
    <t>DÉBITO</t>
  </si>
  <si>
    <t>CRÉDITO</t>
  </si>
  <si>
    <t>DISCRIMINAÇÃO</t>
  </si>
  <si>
    <t>DEMONSTRAÇÃO DAS CONTAS DE RECEITA E DESPESA QUE CONSTITUEM O TÍTULO DE "DIVERSAS CONTAS" DO BALANÇO FINANCEIRO</t>
  </si>
  <si>
    <t>=SE(D27&gt;C27;D27-C27;0)</t>
  </si>
  <si>
    <t>=SE(C27&gt;D27;C27-D27;0)</t>
  </si>
  <si>
    <r>
      <t xml:space="preserve">LEGENDA PARA PREENCHIMENTO </t>
    </r>
    <r>
      <rPr>
        <b/>
        <u val="single"/>
        <sz val="8"/>
        <color indexed="10"/>
        <rFont val="Arial Narrow"/>
        <family val="2"/>
      </rPr>
      <t xml:space="preserve">( </t>
    </r>
    <r>
      <rPr>
        <b/>
        <u val="single"/>
        <sz val="10"/>
        <color indexed="10"/>
        <rFont val="Arial Narrow"/>
        <family val="2"/>
      </rPr>
      <t>CONSIDERAR O MOVIMENTO DE DÉBTIO E CRÉDITO ATÉ O MÊS 13)</t>
    </r>
  </si>
  <si>
    <t>=SE(D24&gt;C24;D24-C24;0)</t>
  </si>
  <si>
    <t>=SE(C24&gt;D24;C24-D24;0)</t>
  </si>
  <si>
    <t>=SE(D26&gt;C26;D26-C26;0)</t>
  </si>
  <si>
    <t>=SE(C26&gt;D26;C26-D26;0)</t>
  </si>
  <si>
    <t>=SE(D28&gt;C28;D28-C28;0)</t>
  </si>
  <si>
    <t>=SE(C28&gt;D28;C28-D28;0)</t>
  </si>
  <si>
    <t>Créditos a Curto Prazo</t>
  </si>
  <si>
    <t>=SE(D12&gt;C12;D12-C12;0)</t>
  </si>
  <si>
    <t>=SE(C12&gt;D12;C12-D12;0)</t>
  </si>
  <si>
    <t>Demais  Créditos e Valores a Curto Prazo</t>
  </si>
  <si>
    <t>Variações Patrimoniais Diminutivas Pagas Antecipadamente</t>
  </si>
  <si>
    <t>ATIVO NÃO CIRCULANTE</t>
  </si>
  <si>
    <t>Créditos a Longo Prazo</t>
  </si>
  <si>
    <t>Empréstimos e Financiamentos a Curto Prazo</t>
  </si>
  <si>
    <t>Obrigações Fiscais de Curto Prazo</t>
  </si>
  <si>
    <t>Demais Obrigações a Curto Prazo</t>
  </si>
  <si>
    <t>PASSIVO NÃO CIRCULANTE</t>
  </si>
  <si>
    <t xml:space="preserve">Obrigações Trabalhistas, Previdênciárias e Assistenciais </t>
  </si>
  <si>
    <t>Empréstimos e Financiamentos a Longo Prazo</t>
  </si>
  <si>
    <t>Fornecedores a Longo Prazo</t>
  </si>
  <si>
    <t>Obrigações Fiscais a Longo Prazo</t>
  </si>
  <si>
    <t>Demais Obrigações a Longo Prazo</t>
  </si>
  <si>
    <t>Variação Patrimonial Aumentativa Diferida</t>
  </si>
  <si>
    <t>VARIAÇÃO PATRIMONIAL DIMINUTIVA</t>
  </si>
  <si>
    <t>Estoques</t>
  </si>
  <si>
    <t>Investimentos  e Aplicações Temporárias a Curto Prazo</t>
  </si>
  <si>
    <t>Investimentos</t>
  </si>
  <si>
    <t>Imobilizado</t>
  </si>
  <si>
    <t>Fornecedores e Contas a Pagar</t>
  </si>
  <si>
    <t>Provisões de curto Prazo</t>
  </si>
  <si>
    <t>Provisões</t>
  </si>
  <si>
    <t>PATRIMÔNIO LÍQUIDO</t>
  </si>
  <si>
    <t>VARIAÇÃO PATRIMONIAL AUMENTATIVA</t>
  </si>
  <si>
    <t>Total</t>
  </si>
  <si>
    <t>=SE(C15&gt;D15;C15-D15;0)</t>
  </si>
  <si>
    <t>=SE(C16&gt;D16;C16-D16;0)</t>
  </si>
  <si>
    <t>=SE(D16&gt;C16;D16-C16;0)</t>
  </si>
  <si>
    <t>=SE(D20&gt;C20;D20-C20;0)</t>
  </si>
  <si>
    <t>=SE(C20&gt;D20;C20-D20;0)</t>
  </si>
  <si>
    <t>=SE(D30&gt;C30;D30-C30;0)</t>
  </si>
  <si>
    <t>=SE(C30&gt;D30;C30-D30;0)</t>
  </si>
  <si>
    <t>=SE(D31&gt;C31;D31-C31;0)</t>
  </si>
  <si>
    <t>=SE(C31&gt;D31;C31-D31;0)</t>
  </si>
  <si>
    <t>=SE(D32&gt;C32;D32-C32;0)</t>
  </si>
  <si>
    <t>=SE(C32&gt;D32;C32-D32;0)</t>
  </si>
  <si>
    <t>=SE(D33&gt;C33;D33-C33;0)</t>
  </si>
  <si>
    <t>=SE(C33&gt;D33;C33-D33;0)</t>
  </si>
  <si>
    <t>=SE(D34&gt;C34;D34-C34;0)</t>
  </si>
  <si>
    <t>=SE(C34&gt;D34;C34-D34;0)</t>
  </si>
  <si>
    <t>=SE(D35&gt;C35;D35-C35;0)</t>
  </si>
  <si>
    <t>=SE(C35&gt;D35;C35-D35;0)</t>
  </si>
  <si>
    <t>=SE(D36&gt;C36;D36-C36;0)</t>
  </si>
  <si>
    <t>=SE(C36&gt;D36;C36-D36;0)</t>
  </si>
  <si>
    <t>=SE(D37&gt;C37;D37-C37;0)</t>
  </si>
  <si>
    <t>=SE(C37&gt;D37;C37-D37;0)</t>
  </si>
  <si>
    <t>=SE(D38&gt;C38;D38-C38;0)</t>
  </si>
  <si>
    <t>=SE(C38&gt;D38;C38-D38;0)</t>
  </si>
  <si>
    <t>=SE(D39&gt;C39;D39-C39;0)</t>
  </si>
  <si>
    <t>=SE(C39&gt;D39;C39-D39;0)</t>
  </si>
  <si>
    <t>1.1.2.*  (Somente Contas Analíticas)</t>
  </si>
  <si>
    <t>1.1.3.*  (Somente Contas Analíticas)</t>
  </si>
  <si>
    <t>1.1.5.*  (Somente Contas Analíticas)</t>
  </si>
  <si>
    <t>1.1.9.*  (Somente Contas Analíticas)</t>
  </si>
  <si>
    <t>1.2.1.*  (Somente Contas Analíticas)</t>
  </si>
  <si>
    <t>1.2.2.*  (Somente Contas Analíticas)</t>
  </si>
  <si>
    <t>1.2.3.*  (Somente Contas Analíticas)</t>
  </si>
  <si>
    <t>2.1.4.*  (Somente Contas Analíticas)</t>
  </si>
  <si>
    <t>2.1.7.*  (Somente Contas Analíticas)</t>
  </si>
  <si>
    <t>2.2.1.*  (Somente Contas Analíticas)</t>
  </si>
  <si>
    <t>2.2.2.*  (Somente Contas Analíticas)</t>
  </si>
  <si>
    <t>2.2.3.*  (Somente Contas Analíticas)</t>
  </si>
  <si>
    <t>2.2.4.*  (Somente Contas Analíticas)</t>
  </si>
  <si>
    <t>2.2.7.*  (Somente Contas Analíticas)</t>
  </si>
  <si>
    <t>2.2.8.*  (Somente Contas Analíticas)</t>
  </si>
  <si>
    <t>2.2.9.*  (Somente Contas Analíticas)</t>
  </si>
  <si>
    <t>2.3.*  (Somente Contas Analíticas)</t>
  </si>
  <si>
    <t>Data</t>
  </si>
  <si>
    <t>Descrição</t>
  </si>
  <si>
    <t>SALDO FINAL  M13</t>
  </si>
  <si>
    <t>(9) EMISSÃO DE EMPENHO</t>
  </si>
  <si>
    <t>(SALDO FINAL  M12) * - 1</t>
  </si>
  <si>
    <r>
      <rPr>
        <b/>
        <sz val="10"/>
        <rFont val="Arial Narrow"/>
        <family val="2"/>
      </rPr>
      <t>[</t>
    </r>
    <r>
      <rPr>
        <sz val="8"/>
        <rFont val="Arial Narrow"/>
        <family val="2"/>
      </rPr>
      <t>(2.1.1.*  Somente Contas Analíticas)</t>
    </r>
    <r>
      <rPr>
        <b/>
        <sz val="9"/>
        <rFont val="Arial Narrow"/>
        <family val="2"/>
      </rPr>
      <t xml:space="preserve"> menos </t>
    </r>
  </si>
  <si>
    <r>
      <rPr>
        <b/>
        <sz val="10"/>
        <rFont val="Arial Narrow"/>
        <family val="2"/>
      </rPr>
      <t>[</t>
    </r>
    <r>
      <rPr>
        <sz val="8"/>
        <rFont val="Arial Narrow"/>
        <family val="2"/>
      </rPr>
      <t xml:space="preserve">(2.1.1.*  Somente Contas Analíticas) </t>
    </r>
    <r>
      <rPr>
        <b/>
        <sz val="8"/>
        <rFont val="Arial Narrow"/>
        <family val="2"/>
      </rPr>
      <t xml:space="preserve">menos </t>
    </r>
  </si>
  <si>
    <r>
      <t>5.3.1.7.0.00.00 + 5.3.2.7.0.00.00</t>
    </r>
    <r>
      <rPr>
        <b/>
        <sz val="10"/>
        <rFont val="Arial Narrow"/>
        <family val="2"/>
      </rPr>
      <t>]</t>
    </r>
  </si>
  <si>
    <r>
      <rPr>
        <b/>
        <sz val="9"/>
        <rFont val="Arial Narrow"/>
        <family val="2"/>
      </rPr>
      <t>[</t>
    </r>
    <r>
      <rPr>
        <sz val="8"/>
        <rFont val="Arial Narrow"/>
        <family val="2"/>
      </rPr>
      <t xml:space="preserve">(2.1.2.*  Somente Contas Analíticas) </t>
    </r>
    <r>
      <rPr>
        <b/>
        <sz val="8"/>
        <rFont val="Arial Narrow"/>
        <family val="2"/>
      </rPr>
      <t xml:space="preserve">menos </t>
    </r>
  </si>
  <si>
    <r>
      <rPr>
        <b/>
        <sz val="10"/>
        <rFont val="Arial Narrow"/>
        <family val="2"/>
      </rPr>
      <t>[</t>
    </r>
    <r>
      <rPr>
        <sz val="8"/>
        <rFont val="Arial Narrow"/>
        <family val="2"/>
      </rPr>
      <t xml:space="preserve">(2.1.2.*  Somente Contas Analíticas) </t>
    </r>
    <r>
      <rPr>
        <b/>
        <sz val="8"/>
        <rFont val="Arial Narrow"/>
        <family val="2"/>
      </rPr>
      <t xml:space="preserve">menos </t>
    </r>
  </si>
  <si>
    <t>Grupo de Despesa = 1</t>
  </si>
  <si>
    <t>Grupo de Despesa = 2</t>
  </si>
  <si>
    <r>
      <rPr>
        <b/>
        <sz val="9"/>
        <rFont val="Arial Narrow"/>
        <family val="2"/>
      </rPr>
      <t>[</t>
    </r>
    <r>
      <rPr>
        <sz val="8"/>
        <rFont val="Arial Narrow"/>
        <family val="2"/>
      </rPr>
      <t xml:space="preserve">(2.1.3.*  Somente Contas Analíticas) </t>
    </r>
    <r>
      <rPr>
        <b/>
        <sz val="8"/>
        <rFont val="Arial Narrow"/>
        <family val="2"/>
      </rPr>
      <t xml:space="preserve">menos </t>
    </r>
  </si>
  <si>
    <r>
      <rPr>
        <b/>
        <sz val="10"/>
        <rFont val="Arial Narrow"/>
        <family val="2"/>
      </rPr>
      <t>[</t>
    </r>
    <r>
      <rPr>
        <sz val="8"/>
        <rFont val="Arial Narrow"/>
        <family val="2"/>
      </rPr>
      <t xml:space="preserve">(2.1.3.*  Somente Contas Analíticas) </t>
    </r>
    <r>
      <rPr>
        <b/>
        <sz val="8"/>
        <rFont val="Arial Narrow"/>
        <family val="2"/>
      </rPr>
      <t xml:space="preserve">menos </t>
    </r>
  </si>
  <si>
    <t>Grupo de Despesa = 3,4,5,6</t>
  </si>
  <si>
    <t>(2.1.8.* somente contas analíticas ) menos 2.1.8.8.1.00.00</t>
  </si>
  <si>
    <t>(SALDO FINAL  M13) * - 1</t>
  </si>
  <si>
    <t>MOVIMENTO DE CRÉDITO  DO PERÍODO</t>
  </si>
  <si>
    <r>
      <rPr>
        <b/>
        <sz val="14"/>
        <rFont val="Arial Narrow"/>
        <family val="2"/>
      </rPr>
      <t>[</t>
    </r>
    <r>
      <rPr>
        <sz val="8"/>
        <rFont val="Arial Narrow"/>
        <family val="2"/>
      </rPr>
      <t>3.0.0.0.0.00.00</t>
    </r>
    <r>
      <rPr>
        <b/>
        <sz val="8"/>
        <rFont val="Arial Narrow"/>
        <family val="2"/>
      </rPr>
      <t xml:space="preserve"> menos </t>
    </r>
  </si>
  <si>
    <r>
      <t>6.2.2.1.3.00.00</t>
    </r>
    <r>
      <rPr>
        <b/>
        <sz val="10"/>
        <rFont val="Arial Narrow"/>
        <family val="2"/>
      </rPr>
      <t>)</t>
    </r>
    <r>
      <rPr>
        <b/>
        <sz val="14"/>
        <rFont val="Arial Narrow"/>
        <family val="2"/>
      </rPr>
      <t>]</t>
    </r>
  </si>
  <si>
    <r>
      <rPr>
        <b/>
        <sz val="14"/>
        <rFont val="Arial Narrow"/>
        <family val="2"/>
      </rPr>
      <t>[</t>
    </r>
    <r>
      <rPr>
        <sz val="8"/>
        <rFont val="Arial Narrow"/>
        <family val="2"/>
      </rPr>
      <t xml:space="preserve">4.0.0.0.0.00.00 </t>
    </r>
    <r>
      <rPr>
        <b/>
        <sz val="8"/>
        <rFont val="Arial Narrow"/>
        <family val="2"/>
      </rPr>
      <t xml:space="preserve">menos </t>
    </r>
  </si>
  <si>
    <t xml:space="preserve">(SALDO FINAL  M13) </t>
  </si>
  <si>
    <r>
      <t>6.2.1.3.0.00.00</t>
    </r>
    <r>
      <rPr>
        <b/>
        <sz val="11"/>
        <rFont val="Arial Narrow"/>
        <family val="2"/>
      </rPr>
      <t>)</t>
    </r>
    <r>
      <rPr>
        <b/>
        <sz val="14"/>
        <rFont val="Arial Narrow"/>
        <family val="2"/>
      </rPr>
      <t>]</t>
    </r>
  </si>
  <si>
    <t>3.0.0.0.0.00.00</t>
  </si>
  <si>
    <t xml:space="preserve">4.0.0.0.0.00.00 </t>
  </si>
  <si>
    <r>
      <t>(5.3.1.7.0.00.00 + 5.3.2.7.0.00.00)</t>
    </r>
    <r>
      <rPr>
        <b/>
        <sz val="10"/>
        <rFont val="Arial Narrow"/>
        <family val="2"/>
      </rPr>
      <t>]</t>
    </r>
  </si>
  <si>
    <r>
      <t xml:space="preserve">1.1.4.*   (Somente Contas Analíticas)  </t>
    </r>
    <r>
      <rPr>
        <b/>
        <sz val="8"/>
        <rFont val="Arial Narrow"/>
        <family val="2"/>
      </rPr>
      <t>menos</t>
    </r>
    <r>
      <rPr>
        <sz val="8"/>
        <rFont val="Arial Narrow"/>
        <family val="2"/>
      </rPr>
      <t xml:space="preserve"> (1.1.4.1.1.09.* + 1.1.4.1.1.10.* + 1.1.4.1.1.11.* + 1.1.4.1.1.12.* + 1.1.4.1.1.13.* + 1.1.4.1.1.14.* ) somente contas analíticas</t>
    </r>
  </si>
  <si>
    <r>
      <t xml:space="preserve">(8.9.1.2.1.02.00 + </t>
    </r>
    <r>
      <rPr>
        <b/>
        <sz val="9"/>
        <rFont val="Arial Narrow"/>
        <family val="2"/>
      </rPr>
      <t>8.9.1.2.2.03.00</t>
    </r>
    <r>
      <rPr>
        <sz val="8"/>
        <rFont val="Arial Narrow"/>
        <family val="2"/>
      </rPr>
      <t>)</t>
    </r>
    <r>
      <rPr>
        <b/>
        <sz val="10"/>
        <rFont val="Arial Narrow"/>
        <family val="2"/>
      </rPr>
      <t>]</t>
    </r>
  </si>
  <si>
    <r>
      <t xml:space="preserve">(8.9.1.2.1.02.00 + </t>
    </r>
    <r>
      <rPr>
        <b/>
        <sz val="9"/>
        <rFont val="Arial Narrow"/>
        <family val="2"/>
      </rPr>
      <t>8.9.1.2.2.03.00</t>
    </r>
    <r>
      <rPr>
        <sz val="8"/>
        <rFont val="Arial Narrow"/>
        <family val="2"/>
      </rPr>
      <t xml:space="preserve">) </t>
    </r>
    <r>
      <rPr>
        <b/>
        <sz val="9"/>
        <rFont val="Arial Narrow"/>
        <family val="2"/>
      </rPr>
      <t>]</t>
    </r>
  </si>
  <si>
    <r>
      <t xml:space="preserve">(8.9.1.2.1.02.00 + </t>
    </r>
    <r>
      <rPr>
        <b/>
        <sz val="9"/>
        <rFont val="Arial Narrow"/>
        <family val="2"/>
      </rPr>
      <t>8.9.1.2.2.03.00</t>
    </r>
    <r>
      <rPr>
        <sz val="8"/>
        <rFont val="Arial Narrow"/>
        <family val="2"/>
      </rPr>
      <t>)</t>
    </r>
    <r>
      <rPr>
        <b/>
        <sz val="9"/>
        <rFont val="Arial Narrow"/>
        <family val="2"/>
      </rPr>
      <t>]</t>
    </r>
  </si>
  <si>
    <r>
      <rPr>
        <b/>
        <sz val="11"/>
        <rFont val="Arial Narrow"/>
        <family val="2"/>
      </rPr>
      <t>(</t>
    </r>
    <r>
      <rPr>
        <sz val="8"/>
        <rFont val="Arial Narrow"/>
        <family val="2"/>
      </rPr>
      <t xml:space="preserve">4.5.1.1.2.01.00 </t>
    </r>
    <r>
      <rPr>
        <b/>
        <sz val="10"/>
        <rFont val="Arial Narrow"/>
        <family val="2"/>
      </rPr>
      <t xml:space="preserve">+ </t>
    </r>
    <r>
      <rPr>
        <sz val="8"/>
        <rFont val="Arial Narrow"/>
        <family val="2"/>
      </rPr>
      <t xml:space="preserve">4.5.1.1.2.02.00 </t>
    </r>
    <r>
      <rPr>
        <strike/>
        <sz val="8"/>
        <color indexed="10"/>
        <rFont val="Arial Narrow"/>
        <family val="2"/>
      </rPr>
      <t>+ 4.5.1.2.2.01.00 + 4.5.1.2.2.02.00 + 4.5.1.2.2.03.00 +  4.5.1.2.2.04.00 + 4.5.1.2.2.05.00 + 4.5.1.2.2.06.00 + 4.5.1.2.2.07.00 + 4.5.1.2.2.08.00 + 4.5.1.3.2.00.00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+</t>
    </r>
    <r>
      <rPr>
        <sz val="8"/>
        <rFont val="Arial Narrow"/>
        <family val="2"/>
      </rPr>
      <t xml:space="preserve"> 6.2.1.2.0.00.00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-</t>
    </r>
  </si>
  <si>
    <r>
      <rPr>
        <b/>
        <sz val="10"/>
        <rFont val="Arial Narrow"/>
        <family val="2"/>
      </rPr>
      <t>(</t>
    </r>
    <r>
      <rPr>
        <sz val="8"/>
        <rFont val="Arial Narrow"/>
        <family val="2"/>
      </rPr>
      <t xml:space="preserve">3.5.1.1.2.01.00 +  3.5.1.1.2.02.00 </t>
    </r>
    <r>
      <rPr>
        <strike/>
        <sz val="8"/>
        <color indexed="10"/>
        <rFont val="Arial Narrow"/>
        <family val="2"/>
      </rPr>
      <t>+ 3.5.1.2.2.01.00 + 3.5.1.2.2.02.00 + 3.5.1.2.2.03.00 + 3.5.1.2.2.04.00 + 3.5.1.2.2.05.00 +  3.5.1.2.2.06.00 + 3.5.1.2.2.07.00 + 3.5.1.3.2.00.00</t>
    </r>
    <r>
      <rPr>
        <sz val="8"/>
        <rFont val="Arial Narrow"/>
        <family val="2"/>
      </rPr>
      <t xml:space="preserve"> +</t>
    </r>
  </si>
  <si>
    <t>Intangível/Diferido</t>
  </si>
  <si>
    <t>1.2.4.*  + 1.2.5.* (Somente Contas Analíticas)</t>
  </si>
  <si>
    <t>1.2.4.*   (Somente Contas Analíticas)</t>
  </si>
  <si>
    <t>CÓDIGO CONTÁBIL 2014</t>
  </si>
  <si>
    <t>CÓDIGO CONTÁBIL 2015/2016</t>
  </si>
  <si>
    <r>
      <rPr>
        <b/>
        <sz val="11"/>
        <rFont val="Arial Narrow"/>
        <family val="2"/>
      </rPr>
      <t>(</t>
    </r>
    <r>
      <rPr>
        <sz val="8"/>
        <rFont val="Arial Narrow"/>
        <family val="2"/>
      </rPr>
      <t xml:space="preserve">4.5.1.1.2.01.00 + 4.5.1.1.2.02.00+ 4.5.1.1.2.03.00 + 4.5.1.3.2.01.00 + 4.5.1.3.2.02.01 + 4.5.1.3.2.02.02 + .5.1.3.2.02.99 </t>
    </r>
    <r>
      <rPr>
        <b/>
        <sz val="10"/>
        <rFont val="Arial Narrow"/>
        <family val="2"/>
      </rPr>
      <t>+</t>
    </r>
    <r>
      <rPr>
        <sz val="8"/>
        <rFont val="Arial Narrow"/>
        <family val="2"/>
      </rPr>
      <t xml:space="preserve">  6.2.1.2.0.00.00</t>
    </r>
    <r>
      <rPr>
        <sz val="16"/>
        <rFont val="Arial Narrow"/>
        <family val="2"/>
      </rPr>
      <t xml:space="preserve"> </t>
    </r>
    <r>
      <rPr>
        <b/>
        <sz val="16"/>
        <rFont val="Arial Narrow"/>
        <family val="2"/>
      </rPr>
      <t>-</t>
    </r>
  </si>
  <si>
    <r>
      <rPr>
        <b/>
        <sz val="10"/>
        <rFont val="Arial Narrow"/>
        <family val="2"/>
      </rPr>
      <t>(</t>
    </r>
    <r>
      <rPr>
        <sz val="8"/>
        <rFont val="Arial Narrow"/>
        <family val="2"/>
      </rPr>
      <t xml:space="preserve">3.5.1.1.2.01.00 +  3.5.1.1.2.02.00 +  3.5.1.1.2.03.00 + 3.5.1.3.2.01.00 + 3.5.1.3.2.02.01 + 3.5.1.3.2.02.02 + 3.5.1.3.2.02.99 </t>
    </r>
    <r>
      <rPr>
        <sz val="11"/>
        <rFont val="Arial Narrow"/>
        <family val="2"/>
      </rPr>
      <t>+</t>
    </r>
  </si>
  <si>
    <t>CÓDIGO CONTÁBIL 2017</t>
  </si>
  <si>
    <t>1.1.4.*   (Somente Contas Analíticas)  menos (1.1.4.1.1.09.* + 1.1.4.1.1.10.* + 1.1.4.1.1.11.* + 1.1.4.1.1.12.* + 1.1.4.1.1.13.* + 1.1.4.1.1.14.* ) somente contas analíticas</t>
  </si>
  <si>
    <t>Ativo não Circulante Mantido para Venda</t>
  </si>
  <si>
    <t>C15A</t>
  </si>
  <si>
    <t xml:space="preserve">D15A </t>
  </si>
  <si>
    <t>=SE(D15A&gt;C15A;D15A-C15A;0)</t>
  </si>
  <si>
    <t>A15A</t>
  </si>
  <si>
    <t>=SE(C15A&gt;D15A;C15A-D15A;0)</t>
  </si>
  <si>
    <t>G15A</t>
  </si>
  <si>
    <t>1.1.6.*  (Somente Contas Analíticas)</t>
  </si>
  <si>
    <t>CÓDIGO CONTÁBIL 2018</t>
  </si>
  <si>
    <r>
      <t xml:space="preserve">(8.9.6.2.1.02.00 + </t>
    </r>
    <r>
      <rPr>
        <sz val="9"/>
        <rFont val="Arial Narrow"/>
        <family val="2"/>
      </rPr>
      <t>8.9.6.2.2.03.00</t>
    </r>
    <r>
      <rPr>
        <sz val="8"/>
        <rFont val="Arial Narrow"/>
        <family val="2"/>
      </rPr>
      <t>)</t>
    </r>
    <r>
      <rPr>
        <sz val="10"/>
        <rFont val="Arial Narrow"/>
        <family val="2"/>
      </rPr>
      <t>]</t>
    </r>
  </si>
  <si>
    <r>
      <rPr>
        <b/>
        <sz val="10"/>
        <rFont val="Arial Narrow"/>
        <family val="2"/>
      </rPr>
      <t>(</t>
    </r>
    <r>
      <rPr>
        <sz val="8"/>
        <rFont val="Arial Narrow"/>
        <family val="2"/>
      </rPr>
      <t xml:space="preserve">'3.5.1.1.2.01.00 +  3.5.1.1.2.02.00 +  3.5.1.1.2.03.00 +  3.5.1.1.2.09.00 + 3.5.1.3.2.01.00 + 3.5.1.3.2.02.01 + 3.5.1.3.2.02.02 + 3.5.1.3.2.02.99 </t>
    </r>
    <r>
      <rPr>
        <sz val="11"/>
        <rFont val="Arial Narrow"/>
        <family val="2"/>
      </rPr>
      <t>+</t>
    </r>
  </si>
  <si>
    <r>
      <rPr>
        <b/>
        <sz val="11"/>
        <rFont val="Arial Narrow"/>
        <family val="2"/>
      </rPr>
      <t>(</t>
    </r>
    <r>
      <rPr>
        <sz val="8"/>
        <rFont val="Arial Narrow"/>
        <family val="2"/>
      </rPr>
      <t xml:space="preserve">4.5.1.1.2.01.00 + 4.5.1.1.2.02.00+ 4.5.1.1.2.03.00 + 4.5.1.3.2.01.00 + 4.5.1.3.2.02.01 + 4.5.1.3.2.02.02 + 4.5.1.3.2.02.05 + 4.5.1.3.2.02.99  </t>
    </r>
    <r>
      <rPr>
        <b/>
        <sz val="10"/>
        <rFont val="Arial Narrow"/>
        <family val="2"/>
      </rPr>
      <t>+</t>
    </r>
    <r>
      <rPr>
        <sz val="8"/>
        <rFont val="Arial Narrow"/>
        <family val="2"/>
      </rPr>
      <t xml:space="preserve">  6.2.1.2.0.00.00</t>
    </r>
    <r>
      <rPr>
        <sz val="16"/>
        <rFont val="Arial Narrow"/>
        <family val="2"/>
      </rPr>
      <t xml:space="preserve"> </t>
    </r>
    <r>
      <rPr>
        <b/>
        <sz val="16"/>
        <rFont val="Arial Narrow"/>
        <family val="2"/>
      </rPr>
      <t>-</t>
    </r>
  </si>
  <si>
    <t>Os campos alterados estão com fundo amarelo</t>
  </si>
  <si>
    <t>=C11 + C18 + C23 + C30 + C38 + C39 + C40</t>
  </si>
  <si>
    <t>=D11 + D18 + D23 + D30 + D38 + D39 + D40</t>
  </si>
  <si>
    <t>=E11 + E18 + E23 + E30 + E38 + E39 + E40</t>
  </si>
  <si>
    <t>=F11 + F18 + F23 + F30 + F38 + F39 + F40</t>
  </si>
  <si>
    <t>=SOMA(C12:C17)</t>
  </si>
  <si>
    <t>=SOMA(D12:D17)</t>
  </si>
  <si>
    <t>=SOMA(E12:E17)</t>
  </si>
  <si>
    <t>=SOMA(F12:F17)</t>
  </si>
  <si>
    <t>=SOMA(C19:C22)</t>
  </si>
  <si>
    <t>=SOMA(D19:D22)</t>
  </si>
  <si>
    <t>=SOMA(E19:E22)</t>
  </si>
  <si>
    <t>=SOMA(F19:F22)</t>
  </si>
  <si>
    <t>=SOMA(C24:C29)</t>
  </si>
  <si>
    <t>=SOMA(D24:D29)</t>
  </si>
  <si>
    <t>=SOMA(E24:E29)</t>
  </si>
  <si>
    <t>=SOMA(F24:F29)</t>
  </si>
  <si>
    <t>=SOMA(C31:C37)</t>
  </si>
  <si>
    <t>=SOMA(D31:D37)</t>
  </si>
  <si>
    <t>=SOMA(E31:E37)</t>
  </si>
  <si>
    <t>=SOMA(F31:F37)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</si>
</sst>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0;[Red]#,##0.00"/>
    <numFmt numFmtId="185" formatCode="#,##0.000_);\(#,##0.000\)"/>
    <numFmt numFmtId="186" formatCode="#,##0.0000_);\(#,##0.0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#&quot;.&quot;#&quot;.&quot;#&quot;.&quot;#&quot;.&quot;#&quot;.&quot;##&quot;.&quot;##&quot;.XX&quot;"/>
    <numFmt numFmtId="194" formatCode="#&quot;.&quot;#&quot;.&quot;#&quot;.&quot;#&quot;.&quot;#&quot;.&quot;##&quot;.&quot;#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8"/>
      <color indexed="10"/>
      <name val="Arial Narrow"/>
      <family val="2"/>
    </font>
    <font>
      <b/>
      <u val="single"/>
      <sz val="10"/>
      <color indexed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trike/>
      <sz val="8"/>
      <color indexed="10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14"/>
      <name val="Calibri"/>
      <family val="2"/>
    </font>
    <font>
      <sz val="8"/>
      <color indexed="8"/>
      <name val="Arial Narrow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tted"/>
      <bottom style="thin"/>
    </border>
    <border diagonalUp="1" diagonalDown="1">
      <left style="medium"/>
      <right style="medium"/>
      <top style="thin"/>
      <bottom style="thin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9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94" fontId="3" fillId="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 quotePrefix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 quotePrefix="1">
      <alignment horizontal="center" vertical="center" wrapText="1"/>
    </xf>
    <xf numFmtId="194" fontId="3" fillId="0" borderId="0" xfId="0" applyNumberFormat="1" applyFont="1" applyAlignment="1">
      <alignment vertical="center" wrapText="1"/>
    </xf>
    <xf numFmtId="2" fontId="34" fillId="33" borderId="12" xfId="0" applyNumberFormat="1" applyFont="1" applyFill="1" applyBorder="1" applyAlignment="1">
      <alignment horizontal="center" vertical="center" wrapText="1"/>
    </xf>
    <xf numFmtId="2" fontId="34" fillId="33" borderId="0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Alignment="1">
      <alignment vertical="center" wrapText="1"/>
    </xf>
    <xf numFmtId="2" fontId="34" fillId="0" borderId="13" xfId="0" applyNumberFormat="1" applyFont="1" applyBorder="1" applyAlignment="1" quotePrefix="1">
      <alignment vertical="center" wrapText="1"/>
    </xf>
    <xf numFmtId="2" fontId="34" fillId="0" borderId="13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2" fontId="34" fillId="0" borderId="13" xfId="0" applyNumberFormat="1" applyFont="1" applyBorder="1" applyAlignment="1">
      <alignment vertical="center" wrapText="1"/>
    </xf>
    <xf numFmtId="2" fontId="34" fillId="0" borderId="13" xfId="0" applyNumberFormat="1" applyFont="1" applyBorder="1" applyAlignment="1" quotePrefix="1">
      <alignment horizontal="left" vertical="center" wrapText="1"/>
    </xf>
    <xf numFmtId="2" fontId="35" fillId="0" borderId="0" xfId="0" applyNumberFormat="1" applyFont="1" applyAlignment="1">
      <alignment horizontal="right" vertical="center" wrapText="1"/>
    </xf>
    <xf numFmtId="2" fontId="35" fillId="0" borderId="14" xfId="0" applyNumberFormat="1" applyFont="1" applyFill="1" applyBorder="1" applyAlignment="1" quotePrefix="1">
      <alignment horizontal="center" vertical="center" wrapText="1"/>
    </xf>
    <xf numFmtId="2" fontId="35" fillId="0" borderId="14" xfId="0" applyNumberFormat="1" applyFont="1" applyFill="1" applyBorder="1" applyAlignment="1">
      <alignment horizontal="center" vertical="center" wrapText="1"/>
    </xf>
    <xf numFmtId="2" fontId="34" fillId="0" borderId="15" xfId="0" applyNumberFormat="1" applyFont="1" applyBorder="1" applyAlignment="1">
      <alignment vertical="center" wrapText="1"/>
    </xf>
    <xf numFmtId="2" fontId="36" fillId="0" borderId="16" xfId="0" applyNumberFormat="1" applyFont="1" applyBorder="1" applyAlignment="1">
      <alignment vertical="center" wrapText="1"/>
    </xf>
    <xf numFmtId="49" fontId="36" fillId="0" borderId="16" xfId="0" applyNumberFormat="1" applyFont="1" applyBorder="1" applyAlignment="1" quotePrefix="1">
      <alignment horizontal="center" vertical="center" wrapText="1"/>
    </xf>
    <xf numFmtId="2" fontId="35" fillId="0" borderId="0" xfId="0" applyNumberFormat="1" applyFont="1" applyAlignment="1">
      <alignment vertical="center" wrapText="1"/>
    </xf>
    <xf numFmtId="2" fontId="34" fillId="0" borderId="16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 quotePrefix="1">
      <alignment horizontal="center" vertical="center" wrapText="1"/>
    </xf>
    <xf numFmtId="2" fontId="34" fillId="0" borderId="16" xfId="0" applyNumberFormat="1" applyFont="1" applyBorder="1" applyAlignment="1">
      <alignment horizontal="left" vertical="center" wrapText="1" indent="2"/>
    </xf>
    <xf numFmtId="2" fontId="34" fillId="0" borderId="17" xfId="0" applyNumberFormat="1" applyFont="1" applyBorder="1" applyAlignment="1">
      <alignment horizontal="left" vertical="center" wrapText="1" indent="2"/>
    </xf>
    <xf numFmtId="2" fontId="35" fillId="0" borderId="16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 quotePrefix="1">
      <alignment horizontal="center" vertical="center" wrapText="1"/>
    </xf>
    <xf numFmtId="0" fontId="0" fillId="0" borderId="0" xfId="50">
      <alignment/>
      <protection/>
    </xf>
    <xf numFmtId="0" fontId="37" fillId="0" borderId="18" xfId="50" applyFont="1" applyBorder="1" applyAlignment="1">
      <alignment horizontal="center"/>
      <protection/>
    </xf>
    <xf numFmtId="0" fontId="37" fillId="0" borderId="19" xfId="50" applyFont="1" applyBorder="1" applyAlignment="1">
      <alignment horizontal="center"/>
      <protection/>
    </xf>
    <xf numFmtId="194" fontId="3" fillId="0" borderId="11" xfId="0" applyNumberFormat="1" applyFont="1" applyFill="1" applyBorder="1" applyAlignment="1" quotePrefix="1">
      <alignment horizontal="left" vertical="center" wrapText="1"/>
    </xf>
    <xf numFmtId="194" fontId="3" fillId="0" borderId="20" xfId="0" applyNumberFormat="1" applyFont="1" applyFill="1" applyBorder="1" applyAlignment="1">
      <alignment horizontal="left" vertical="center" wrapText="1"/>
    </xf>
    <xf numFmtId="194" fontId="3" fillId="0" borderId="21" xfId="0" applyNumberFormat="1" applyFont="1" applyFill="1" applyBorder="1" applyAlignment="1" quotePrefix="1">
      <alignment horizontal="left" vertical="center" wrapText="1"/>
    </xf>
    <xf numFmtId="194" fontId="3" fillId="0" borderId="21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57" fillId="34" borderId="22" xfId="0" applyFont="1" applyFill="1" applyBorder="1" applyAlignment="1">
      <alignment vertical="center" wrapText="1"/>
    </xf>
    <xf numFmtId="194" fontId="3" fillId="0" borderId="23" xfId="0" applyNumberFormat="1" applyFont="1" applyFill="1" applyBorder="1" applyAlignment="1" quotePrefix="1">
      <alignment horizontal="left" vertical="center" wrapText="1"/>
    </xf>
    <xf numFmtId="194" fontId="3" fillId="0" borderId="24" xfId="0" applyNumberFormat="1" applyFont="1" applyFill="1" applyBorder="1" applyAlignment="1">
      <alignment horizontal="left" vertical="center" wrapText="1"/>
    </xf>
    <xf numFmtId="0" fontId="39" fillId="0" borderId="25" xfId="50" applyFont="1" applyBorder="1" applyAlignment="1">
      <alignment horizontal="center"/>
      <protection/>
    </xf>
    <xf numFmtId="0" fontId="4" fillId="0" borderId="11" xfId="0" applyFont="1" applyBorder="1" applyAlignment="1" quotePrefix="1">
      <alignment horizontal="left" vertical="center" wrapText="1"/>
    </xf>
    <xf numFmtId="2" fontId="34" fillId="35" borderId="16" xfId="0" applyNumberFormat="1" applyFont="1" applyFill="1" applyBorder="1" applyAlignment="1">
      <alignment horizontal="left" vertical="center" wrapText="1" indent="2"/>
    </xf>
    <xf numFmtId="0" fontId="39" fillId="0" borderId="26" xfId="50" applyFont="1" applyBorder="1" applyAlignment="1">
      <alignment horizontal="left"/>
      <protection/>
    </xf>
    <xf numFmtId="0" fontId="39" fillId="0" borderId="25" xfId="50" applyFont="1" applyBorder="1" applyAlignment="1">
      <alignment horizontal="center" vertical="center"/>
      <protection/>
    </xf>
    <xf numFmtId="0" fontId="39" fillId="0" borderId="26" xfId="50" applyFont="1" applyBorder="1" applyAlignment="1">
      <alignment wrapText="1"/>
      <protection/>
    </xf>
    <xf numFmtId="0" fontId="37" fillId="0" borderId="27" xfId="0" applyFont="1" applyBorder="1" applyAlignment="1">
      <alignment horizontal="left" vertical="center" wrapText="1"/>
    </xf>
    <xf numFmtId="0" fontId="0" fillId="0" borderId="0" xfId="50" applyFont="1">
      <alignment/>
      <protection/>
    </xf>
    <xf numFmtId="194" fontId="4" fillId="35" borderId="10" xfId="0" applyNumberFormat="1" applyFont="1" applyFill="1" applyBorder="1" applyAlignment="1">
      <alignment horizontal="center" vertical="center" wrapText="1"/>
    </xf>
    <xf numFmtId="2" fontId="34" fillId="34" borderId="16" xfId="0" applyNumberFormat="1" applyFont="1" applyFill="1" applyBorder="1" applyAlignment="1">
      <alignment horizontal="left" vertical="center" wrapText="1" indent="2"/>
    </xf>
    <xf numFmtId="2" fontId="34" fillId="35" borderId="16" xfId="0" applyNumberFormat="1" applyFont="1" applyFill="1" applyBorder="1" applyAlignment="1">
      <alignment horizontal="center" vertical="center" wrapText="1"/>
    </xf>
    <xf numFmtId="49" fontId="34" fillId="35" borderId="16" xfId="0" applyNumberFormat="1" applyFont="1" applyFill="1" applyBorder="1" applyAlignment="1" quotePrefix="1">
      <alignment horizontal="center" vertical="center" wrapText="1"/>
    </xf>
    <xf numFmtId="0" fontId="37" fillId="0" borderId="25" xfId="50" applyFont="1" applyBorder="1" applyAlignment="1">
      <alignment horizontal="center"/>
      <protection/>
    </xf>
    <xf numFmtId="0" fontId="37" fillId="0" borderId="26" xfId="50" applyFont="1" applyBorder="1" applyAlignment="1">
      <alignment horizontal="left"/>
      <protection/>
    </xf>
    <xf numFmtId="4" fontId="3" fillId="35" borderId="11" xfId="0" applyNumberFormat="1" applyFont="1" applyFill="1" applyBorder="1" applyAlignment="1">
      <alignment vertical="center" wrapText="1"/>
    </xf>
    <xf numFmtId="0" fontId="3" fillId="35" borderId="11" xfId="0" applyFont="1" applyFill="1" applyBorder="1" applyAlignment="1" quotePrefix="1">
      <alignment horizontal="left" vertical="center" wrapText="1"/>
    </xf>
    <xf numFmtId="0" fontId="3" fillId="35" borderId="11" xfId="0" applyFont="1" applyFill="1" applyBorder="1" applyAlignment="1">
      <alignment vertical="center" wrapText="1"/>
    </xf>
    <xf numFmtId="194" fontId="3" fillId="35" borderId="11" xfId="0" applyNumberFormat="1" applyFont="1" applyFill="1" applyBorder="1" applyAlignment="1">
      <alignment horizontal="left" vertical="center" wrapText="1"/>
    </xf>
    <xf numFmtId="0" fontId="3" fillId="35" borderId="11" xfId="0" applyFont="1" applyFill="1" applyBorder="1" applyAlignment="1" quotePrefix="1">
      <alignment horizontal="center" vertical="center" wrapText="1"/>
    </xf>
    <xf numFmtId="194" fontId="4" fillId="34" borderId="10" xfId="0" applyNumberFormat="1" applyFont="1" applyFill="1" applyBorder="1" applyAlignment="1">
      <alignment horizontal="center" vertical="center" wrapText="1"/>
    </xf>
    <xf numFmtId="194" fontId="3" fillId="36" borderId="11" xfId="0" applyNumberFormat="1" applyFont="1" applyFill="1" applyBorder="1" applyAlignment="1">
      <alignment horizontal="left" vertical="center" wrapText="1"/>
    </xf>
    <xf numFmtId="194" fontId="3" fillId="35" borderId="21" xfId="0" applyNumberFormat="1" applyFont="1" applyFill="1" applyBorder="1" applyAlignment="1">
      <alignment horizontal="left" vertical="center" wrapText="1"/>
    </xf>
    <xf numFmtId="194" fontId="3" fillId="35" borderId="24" xfId="0" applyNumberFormat="1" applyFont="1" applyFill="1" applyBorder="1" applyAlignment="1">
      <alignment horizontal="left" vertical="center" wrapText="1"/>
    </xf>
    <xf numFmtId="14" fontId="37" fillId="0" borderId="28" xfId="0" applyNumberFormat="1" applyFont="1" applyBorder="1" applyAlignment="1">
      <alignment horizontal="center" vertical="center"/>
    </xf>
    <xf numFmtId="2" fontId="35" fillId="35" borderId="17" xfId="0" applyNumberFormat="1" applyFont="1" applyFill="1" applyBorder="1" applyAlignment="1" quotePrefix="1">
      <alignment horizontal="center" vertical="center" wrapText="1"/>
    </xf>
    <xf numFmtId="2" fontId="36" fillId="35" borderId="16" xfId="0" applyNumberFormat="1" applyFont="1" applyFill="1" applyBorder="1" applyAlignment="1">
      <alignment vertical="center" wrapText="1"/>
    </xf>
    <xf numFmtId="49" fontId="36" fillId="35" borderId="16" xfId="0" applyNumberFormat="1" applyFont="1" applyFill="1" applyBorder="1" applyAlignment="1" quotePrefix="1">
      <alignment horizontal="center" vertical="center" wrapText="1"/>
    </xf>
    <xf numFmtId="2" fontId="35" fillId="0" borderId="0" xfId="0" applyNumberFormat="1" applyFont="1" applyAlignment="1" quotePrefix="1">
      <alignment horizontal="center" vertical="center" wrapText="1"/>
    </xf>
    <xf numFmtId="2" fontId="35" fillId="0" borderId="10" xfId="0" applyNumberFormat="1" applyFont="1" applyFill="1" applyBorder="1" applyAlignment="1" quotePrefix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2" fontId="35" fillId="0" borderId="14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left" vertical="center" wrapText="1"/>
    </xf>
    <xf numFmtId="4" fontId="3" fillId="0" borderId="23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2" fontId="4" fillId="0" borderId="0" xfId="0" applyNumberFormat="1" applyFont="1" applyAlignment="1" quotePrefix="1">
      <alignment horizontal="center" vertical="center" wrapText="1"/>
    </xf>
    <xf numFmtId="4" fontId="4" fillId="0" borderId="29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showGridLines="0" zoomScalePageLayoutView="0" workbookViewId="0" topLeftCell="A1">
      <selection activeCell="B36" sqref="B36"/>
    </sheetView>
  </sheetViews>
  <sheetFormatPr defaultColWidth="9.140625" defaultRowHeight="12.75"/>
  <cols>
    <col min="1" max="1" width="15.140625" style="33" bestFit="1" customWidth="1"/>
    <col min="2" max="2" width="86.28125" style="33" customWidth="1"/>
    <col min="3" max="16384" width="9.140625" style="33" customWidth="1"/>
  </cols>
  <sheetData>
    <row r="1" ht="13.5" thickBot="1"/>
    <row r="2" spans="1:2" ht="19.5" thickBot="1">
      <c r="A2" s="34" t="s">
        <v>120</v>
      </c>
      <c r="B2" s="35" t="s">
        <v>121</v>
      </c>
    </row>
    <row r="3" spans="1:2" ht="18.75">
      <c r="A3" s="67">
        <v>43452</v>
      </c>
      <c r="B3" s="50" t="s">
        <v>173</v>
      </c>
    </row>
    <row r="4" spans="1:2" s="51" customFormat="1" ht="18.75">
      <c r="A4" s="56"/>
      <c r="B4" s="57"/>
    </row>
    <row r="5" spans="1:2" ht="15.75">
      <c r="A5" s="44"/>
      <c r="B5" s="47"/>
    </row>
    <row r="6" spans="1:2" ht="15.75">
      <c r="A6" s="48"/>
      <c r="B6" s="49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2"/>
  <sheetViews>
    <sheetView showGridLines="0" zoomScale="110" zoomScaleNormal="110" zoomScalePageLayoutView="0" workbookViewId="0" topLeftCell="A10">
      <selection activeCell="J41" sqref="J41"/>
    </sheetView>
  </sheetViews>
  <sheetFormatPr defaultColWidth="19.7109375" defaultRowHeight="15" customHeight="1"/>
  <cols>
    <col min="1" max="1" width="5.421875" style="14" customWidth="1"/>
    <col min="2" max="2" width="58.140625" style="14" customWidth="1"/>
    <col min="3" max="4" width="20.7109375" style="14" customWidth="1"/>
    <col min="5" max="5" width="32.7109375" style="14" customWidth="1"/>
    <col min="6" max="6" width="37.7109375" style="14" customWidth="1"/>
    <col min="7" max="7" width="5.00390625" style="14" customWidth="1"/>
    <col min="8" max="16384" width="19.7109375" style="14" customWidth="1"/>
  </cols>
  <sheetData>
    <row r="1" spans="1:7" ht="15" customHeight="1">
      <c r="A1" s="12" t="str">
        <f aca="true" ca="1" t="shared" si="0" ref="A1:G1">SUBSTITUTE(CELL("endereço",A1),"$",)</f>
        <v>A1</v>
      </c>
      <c r="B1" s="13" t="str">
        <f ca="1" t="shared" si="0"/>
        <v>B1</v>
      </c>
      <c r="C1" s="13" t="str">
        <f ca="1" t="shared" si="0"/>
        <v>C1</v>
      </c>
      <c r="D1" s="13" t="str">
        <f ca="1" t="shared" si="0"/>
        <v>D1</v>
      </c>
      <c r="E1" s="13" t="str">
        <f ca="1" t="shared" si="0"/>
        <v>E1</v>
      </c>
      <c r="F1" s="13" t="str">
        <f ca="1" t="shared" si="0"/>
        <v>F1</v>
      </c>
      <c r="G1" s="13" t="str">
        <f ca="1" t="shared" si="0"/>
        <v>G1</v>
      </c>
    </row>
    <row r="2" spans="1:7" ht="15" customHeight="1">
      <c r="A2" s="13" t="str">
        <f aca="true" ca="1" t="shared" si="1" ref="A2:A26">SUBSTITUTE(CELL("endereço",A2),"$",)</f>
        <v>A2</v>
      </c>
      <c r="B2" s="71" t="s">
        <v>40</v>
      </c>
      <c r="C2" s="71"/>
      <c r="D2" s="71"/>
      <c r="E2" s="71"/>
      <c r="F2" s="71"/>
      <c r="G2" s="13" t="str">
        <f aca="true" ca="1" t="shared" si="2" ref="G2:G19">SUBSTITUTE(CELL("endereço",G2),"$",)</f>
        <v>G2</v>
      </c>
    </row>
    <row r="3" spans="1:7" ht="15" customHeight="1">
      <c r="A3" s="13" t="str">
        <f ca="1" t="shared" si="1"/>
        <v>A3</v>
      </c>
      <c r="B3" s="15" t="s">
        <v>15</v>
      </c>
      <c r="C3" s="16" t="str">
        <f ca="1">SUBSTITUTE(CELL("endereço",C3),"$",)</f>
        <v>C3</v>
      </c>
      <c r="D3" s="17"/>
      <c r="E3" s="15" t="s">
        <v>16</v>
      </c>
      <c r="F3" s="16" t="str">
        <f ca="1">SUBSTITUTE(CELL("endereço",F3),"$",)</f>
        <v>F3</v>
      </c>
      <c r="G3" s="13" t="str">
        <f ca="1" t="shared" si="2"/>
        <v>G3</v>
      </c>
    </row>
    <row r="4" spans="1:7" ht="15" customHeight="1">
      <c r="A4" s="13" t="str">
        <f ca="1" t="shared" si="1"/>
        <v>A4</v>
      </c>
      <c r="B4" s="15" t="s">
        <v>17</v>
      </c>
      <c r="C4" s="16" t="str">
        <f ca="1">SUBSTITUTE(CELL("endereço",C4),"$",)</f>
        <v>C4</v>
      </c>
      <c r="D4" s="17"/>
      <c r="E4" s="18" t="s">
        <v>18</v>
      </c>
      <c r="F4" s="16" t="str">
        <f ca="1">SUBSTITUTE(CELL("endereço",F4),"$",)</f>
        <v>F4</v>
      </c>
      <c r="G4" s="13" t="str">
        <f ca="1" t="shared" si="2"/>
        <v>G4</v>
      </c>
    </row>
    <row r="5" spans="1:7" ht="15" customHeight="1">
      <c r="A5" s="13" t="str">
        <f ca="1" t="shared" si="1"/>
        <v>A5</v>
      </c>
      <c r="B5" s="15" t="s">
        <v>19</v>
      </c>
      <c r="C5" s="16" t="str">
        <f ca="1">SUBSTITUTE(CELL("endereço",C5),"$",)</f>
        <v>C5</v>
      </c>
      <c r="D5" s="17"/>
      <c r="E5" s="19" t="s">
        <v>20</v>
      </c>
      <c r="F5" s="16" t="str">
        <f ca="1">SUBSTITUTE(CELL("endereço",F5),"$",)</f>
        <v>F5</v>
      </c>
      <c r="G5" s="13" t="str">
        <f ca="1" t="shared" si="2"/>
        <v>G5</v>
      </c>
    </row>
    <row r="6" spans="1:7" ht="15" customHeight="1" thickBot="1">
      <c r="A6" s="13" t="str">
        <f ca="1" t="shared" si="1"/>
        <v>A6</v>
      </c>
      <c r="F6" s="20" t="s">
        <v>2</v>
      </c>
      <c r="G6" s="13" t="str">
        <f ca="1" t="shared" si="2"/>
        <v>G6</v>
      </c>
    </row>
    <row r="7" spans="1:7" ht="15" customHeight="1">
      <c r="A7" s="13" t="str">
        <f ca="1" t="shared" si="1"/>
        <v>A7</v>
      </c>
      <c r="B7" s="73" t="s">
        <v>39</v>
      </c>
      <c r="C7" s="72" t="s">
        <v>1</v>
      </c>
      <c r="D7" s="72"/>
      <c r="E7" s="73" t="s">
        <v>36</v>
      </c>
      <c r="F7" s="73"/>
      <c r="G7" s="13" t="str">
        <f ca="1" t="shared" si="2"/>
        <v>G7</v>
      </c>
    </row>
    <row r="8" spans="1:7" ht="15" customHeight="1" thickBot="1">
      <c r="A8" s="13" t="str">
        <f ca="1" t="shared" si="1"/>
        <v>A8</v>
      </c>
      <c r="B8" s="74"/>
      <c r="C8" s="21" t="s">
        <v>37</v>
      </c>
      <c r="D8" s="21" t="s">
        <v>38</v>
      </c>
      <c r="E8" s="22" t="s">
        <v>34</v>
      </c>
      <c r="F8" s="22" t="s">
        <v>35</v>
      </c>
      <c r="G8" s="13" t="str">
        <f ca="1" t="shared" si="2"/>
        <v>G8</v>
      </c>
    </row>
    <row r="9" spans="1:7" ht="15" customHeight="1">
      <c r="A9" s="13" t="str">
        <f ca="1" t="shared" si="1"/>
        <v>A9</v>
      </c>
      <c r="B9" s="23"/>
      <c r="C9" s="23"/>
      <c r="D9" s="23"/>
      <c r="E9" s="23"/>
      <c r="F9" s="23"/>
      <c r="G9" s="13" t="str">
        <f ca="1" t="shared" si="2"/>
        <v>G9</v>
      </c>
    </row>
    <row r="10" spans="1:7" s="26" customFormat="1" ht="15" customHeight="1">
      <c r="A10" s="13" t="str">
        <f ca="1" t="shared" si="1"/>
        <v>A10</v>
      </c>
      <c r="B10" s="24"/>
      <c r="C10" s="25"/>
      <c r="D10" s="25"/>
      <c r="E10" s="25"/>
      <c r="F10" s="25"/>
      <c r="G10" s="13" t="str">
        <f ca="1" t="shared" si="2"/>
        <v>G10</v>
      </c>
    </row>
    <row r="11" spans="1:7" ht="15" customHeight="1">
      <c r="A11" s="13" t="str">
        <f ca="1" t="shared" si="1"/>
        <v>A11</v>
      </c>
      <c r="B11" s="69" t="s">
        <v>0</v>
      </c>
      <c r="C11" s="70" t="s">
        <v>178</v>
      </c>
      <c r="D11" s="70" t="s">
        <v>179</v>
      </c>
      <c r="E11" s="70" t="s">
        <v>180</v>
      </c>
      <c r="F11" s="70" t="s">
        <v>181</v>
      </c>
      <c r="G11" s="13" t="str">
        <f ca="1" t="shared" si="2"/>
        <v>G11</v>
      </c>
    </row>
    <row r="12" spans="1:7" ht="15" customHeight="1">
      <c r="A12" s="13" t="str">
        <f ca="1" t="shared" si="1"/>
        <v>A12</v>
      </c>
      <c r="B12" s="29" t="s">
        <v>50</v>
      </c>
      <c r="C12" s="27" t="str">
        <f aca="true" ca="1" t="shared" si="3" ref="C12:D24">SUBSTITUTE(CELL("endereço",C12),"$",)</f>
        <v>C12</v>
      </c>
      <c r="D12" s="27" t="str">
        <f ca="1" t="shared" si="3"/>
        <v>D12</v>
      </c>
      <c r="E12" s="28" t="s">
        <v>51</v>
      </c>
      <c r="F12" s="28" t="s">
        <v>52</v>
      </c>
      <c r="G12" s="13" t="str">
        <f ca="1" t="shared" si="2"/>
        <v>G12</v>
      </c>
    </row>
    <row r="13" spans="1:7" ht="15" customHeight="1">
      <c r="A13" s="13" t="str">
        <f ca="1" t="shared" si="1"/>
        <v>A13</v>
      </c>
      <c r="B13" s="29" t="s">
        <v>53</v>
      </c>
      <c r="C13" s="27" t="str">
        <f ca="1" t="shared" si="3"/>
        <v>C13</v>
      </c>
      <c r="D13" s="27" t="str">
        <f ca="1" t="shared" si="3"/>
        <v>D13</v>
      </c>
      <c r="E13" s="28" t="s">
        <v>26</v>
      </c>
      <c r="F13" s="28" t="s">
        <v>7</v>
      </c>
      <c r="G13" s="13" t="str">
        <f ca="1" t="shared" si="2"/>
        <v>G13</v>
      </c>
    </row>
    <row r="14" spans="1:7" ht="15" customHeight="1">
      <c r="A14" s="13" t="str">
        <f ca="1" t="shared" si="1"/>
        <v>A14</v>
      </c>
      <c r="B14" s="29" t="s">
        <v>69</v>
      </c>
      <c r="C14" s="27" t="str">
        <f ca="1" t="shared" si="3"/>
        <v>C14</v>
      </c>
      <c r="D14" s="27" t="str">
        <f ca="1" t="shared" si="3"/>
        <v>D14</v>
      </c>
      <c r="E14" s="28" t="s">
        <v>27</v>
      </c>
      <c r="F14" s="28" t="s">
        <v>8</v>
      </c>
      <c r="G14" s="13" t="str">
        <f ca="1" t="shared" si="2"/>
        <v>G14</v>
      </c>
    </row>
    <row r="15" spans="1:7" ht="15" customHeight="1">
      <c r="A15" s="13" t="str">
        <f ca="1" t="shared" si="1"/>
        <v>A15</v>
      </c>
      <c r="B15" s="29" t="s">
        <v>68</v>
      </c>
      <c r="C15" s="27" t="str">
        <f ca="1" t="shared" si="3"/>
        <v>C15</v>
      </c>
      <c r="D15" s="27" t="str">
        <f ca="1" t="shared" si="3"/>
        <v>D15</v>
      </c>
      <c r="E15" s="28" t="s">
        <v>28</v>
      </c>
      <c r="F15" s="28" t="s">
        <v>78</v>
      </c>
      <c r="G15" s="13" t="str">
        <f ca="1" t="shared" si="2"/>
        <v>G15</v>
      </c>
    </row>
    <row r="16" spans="1:7" ht="15" customHeight="1">
      <c r="A16" s="13" t="s">
        <v>165</v>
      </c>
      <c r="B16" s="46" t="s">
        <v>161</v>
      </c>
      <c r="C16" s="54" t="s">
        <v>162</v>
      </c>
      <c r="D16" s="54" t="s">
        <v>163</v>
      </c>
      <c r="E16" s="55" t="s">
        <v>164</v>
      </c>
      <c r="F16" s="55" t="s">
        <v>166</v>
      </c>
      <c r="G16" s="13" t="s">
        <v>167</v>
      </c>
    </row>
    <row r="17" spans="1:7" ht="15" customHeight="1">
      <c r="A17" s="13" t="str">
        <f ca="1" t="shared" si="1"/>
        <v>A17</v>
      </c>
      <c r="B17" s="29" t="s">
        <v>54</v>
      </c>
      <c r="C17" s="27" t="str">
        <f ca="1" t="shared" si="3"/>
        <v>C17</v>
      </c>
      <c r="D17" s="27" t="str">
        <f ca="1" t="shared" si="3"/>
        <v>D17</v>
      </c>
      <c r="E17" s="28" t="s">
        <v>80</v>
      </c>
      <c r="F17" s="28" t="s">
        <v>79</v>
      </c>
      <c r="G17" s="13" t="str">
        <f ca="1" t="shared" si="2"/>
        <v>G17</v>
      </c>
    </row>
    <row r="18" spans="1:7" ht="15" customHeight="1">
      <c r="A18" s="13" t="str">
        <f ca="1" t="shared" si="1"/>
        <v>A18</v>
      </c>
      <c r="B18" s="24" t="s">
        <v>55</v>
      </c>
      <c r="C18" s="25" t="s">
        <v>182</v>
      </c>
      <c r="D18" s="25" t="s">
        <v>183</v>
      </c>
      <c r="E18" s="25" t="s">
        <v>184</v>
      </c>
      <c r="F18" s="25" t="s">
        <v>185</v>
      </c>
      <c r="G18" s="13" t="str">
        <f ca="1" t="shared" si="2"/>
        <v>G18</v>
      </c>
    </row>
    <row r="19" spans="1:7" ht="15" customHeight="1">
      <c r="A19" s="13" t="str">
        <f ca="1" t="shared" si="1"/>
        <v>A19</v>
      </c>
      <c r="B19" s="29" t="s">
        <v>56</v>
      </c>
      <c r="C19" s="27" t="str">
        <f ca="1" t="shared" si="3"/>
        <v>C19</v>
      </c>
      <c r="D19" s="27" t="str">
        <f ca="1" t="shared" si="3"/>
        <v>D19</v>
      </c>
      <c r="E19" s="28" t="s">
        <v>29</v>
      </c>
      <c r="F19" s="28" t="s">
        <v>9</v>
      </c>
      <c r="G19" s="13" t="str">
        <f ca="1" t="shared" si="2"/>
        <v>G19</v>
      </c>
    </row>
    <row r="20" spans="1:7" ht="15" customHeight="1">
      <c r="A20" s="13" t="str">
        <f ca="1" t="shared" si="1"/>
        <v>A20</v>
      </c>
      <c r="B20" s="29" t="s">
        <v>70</v>
      </c>
      <c r="C20" s="27" t="str">
        <f ca="1" t="shared" si="3"/>
        <v>C20</v>
      </c>
      <c r="D20" s="27" t="str">
        <f ca="1" t="shared" si="3"/>
        <v>D20</v>
      </c>
      <c r="E20" s="28" t="s">
        <v>30</v>
      </c>
      <c r="F20" s="28" t="s">
        <v>10</v>
      </c>
      <c r="G20" s="13" t="str">
        <f aca="true" ca="1" t="shared" si="4" ref="G20:G26">SUBSTITUTE(CELL("endereço",G20),"$",)</f>
        <v>G20</v>
      </c>
    </row>
    <row r="21" spans="1:7" ht="12.75">
      <c r="A21" s="13" t="str">
        <f ca="1" t="shared" si="1"/>
        <v>A21</v>
      </c>
      <c r="B21" s="29" t="s">
        <v>71</v>
      </c>
      <c r="C21" s="27" t="str">
        <f ca="1" t="shared" si="3"/>
        <v>C21</v>
      </c>
      <c r="D21" s="27" t="str">
        <f ca="1" t="shared" si="3"/>
        <v>D21</v>
      </c>
      <c r="E21" s="28" t="s">
        <v>81</v>
      </c>
      <c r="F21" s="28" t="s">
        <v>82</v>
      </c>
      <c r="G21" s="13" t="str">
        <f ca="1" t="shared" si="4"/>
        <v>G21</v>
      </c>
    </row>
    <row r="22" spans="1:7" ht="12.75">
      <c r="A22" s="13" t="str">
        <f ca="1" t="shared" si="1"/>
        <v>A22</v>
      </c>
      <c r="B22" s="53" t="s">
        <v>152</v>
      </c>
      <c r="C22" s="27" t="str">
        <f ca="1" t="shared" si="3"/>
        <v>C22</v>
      </c>
      <c r="D22" s="27" t="str">
        <f ca="1" t="shared" si="3"/>
        <v>D22</v>
      </c>
      <c r="E22" s="28" t="s">
        <v>31</v>
      </c>
      <c r="F22" s="28" t="s">
        <v>11</v>
      </c>
      <c r="G22" s="13" t="str">
        <f ca="1" t="shared" si="4"/>
        <v>G22</v>
      </c>
    </row>
    <row r="23" spans="1:7" ht="22.5" customHeight="1">
      <c r="A23" s="13" t="str">
        <f ca="1" t="shared" si="1"/>
        <v>A23</v>
      </c>
      <c r="B23" s="69" t="s">
        <v>14</v>
      </c>
      <c r="C23" s="70" t="s">
        <v>186</v>
      </c>
      <c r="D23" s="70" t="s">
        <v>187</v>
      </c>
      <c r="E23" s="70" t="s">
        <v>188</v>
      </c>
      <c r="F23" s="70" t="s">
        <v>189</v>
      </c>
      <c r="G23" s="13" t="str">
        <f ca="1" t="shared" si="4"/>
        <v>G23</v>
      </c>
    </row>
    <row r="24" spans="1:7" ht="15" customHeight="1">
      <c r="A24" s="13" t="str">
        <f ca="1" t="shared" si="1"/>
        <v>A24</v>
      </c>
      <c r="B24" s="29" t="s">
        <v>61</v>
      </c>
      <c r="C24" s="27" t="str">
        <f ca="1" t="shared" si="3"/>
        <v>C24</v>
      </c>
      <c r="D24" s="27" t="str">
        <f ca="1" t="shared" si="3"/>
        <v>D24</v>
      </c>
      <c r="E24" s="28" t="s">
        <v>32</v>
      </c>
      <c r="F24" s="28" t="s">
        <v>12</v>
      </c>
      <c r="G24" s="13" t="str">
        <f ca="1" t="shared" si="4"/>
        <v>G24</v>
      </c>
    </row>
    <row r="25" spans="1:7" s="26" customFormat="1" ht="15" customHeight="1">
      <c r="A25" s="13" t="str">
        <f ca="1" t="shared" si="1"/>
        <v>A25</v>
      </c>
      <c r="B25" s="29" t="s">
        <v>57</v>
      </c>
      <c r="C25" s="27" t="str">
        <f ca="1">SUBSTITUTE(CELL("endereço",C25),"$",)</f>
        <v>C25</v>
      </c>
      <c r="D25" s="27" t="str">
        <f ca="1">SUBSTITUTE(CELL("endereço",D25),"$",)</f>
        <v>D25</v>
      </c>
      <c r="E25" s="28" t="s">
        <v>44</v>
      </c>
      <c r="F25" s="28" t="s">
        <v>45</v>
      </c>
      <c r="G25" s="13" t="str">
        <f ca="1" t="shared" si="4"/>
        <v>G25</v>
      </c>
    </row>
    <row r="26" spans="1:7" ht="15" customHeight="1">
      <c r="A26" s="13" t="str">
        <f ca="1" t="shared" si="1"/>
        <v>A26</v>
      </c>
      <c r="B26" s="29" t="s">
        <v>72</v>
      </c>
      <c r="C26" s="27" t="str">
        <f ca="1">SUBSTITUTE(CELL("endereço",C26),"$",)</f>
        <v>C26</v>
      </c>
      <c r="D26" s="27" t="str">
        <f ca="1">SUBSTITUTE(CELL("endereço",D26),"$",)</f>
        <v>D26</v>
      </c>
      <c r="E26" s="28" t="s">
        <v>33</v>
      </c>
      <c r="F26" s="28" t="s">
        <v>13</v>
      </c>
      <c r="G26" s="13" t="str">
        <f ca="1" t="shared" si="4"/>
        <v>G26</v>
      </c>
    </row>
    <row r="27" spans="1:7" ht="15" customHeight="1">
      <c r="A27" s="13" t="str">
        <f aca="true" ca="1" t="shared" si="5" ref="A27:A40">SUBSTITUTE(CELL("endereço",A27),"$",)</f>
        <v>A27</v>
      </c>
      <c r="B27" s="29" t="s">
        <v>58</v>
      </c>
      <c r="C27" s="27" t="str">
        <f aca="true" ca="1" t="shared" si="6" ref="C27:D40">SUBSTITUTE(CELL("endereço",C27),"$",)</f>
        <v>C27</v>
      </c>
      <c r="D27" s="27" t="str">
        <f ca="1" t="shared" si="6"/>
        <v>D27</v>
      </c>
      <c r="E27" s="28" t="s">
        <v>46</v>
      </c>
      <c r="F27" s="28" t="s">
        <v>47</v>
      </c>
      <c r="G27" s="13" t="str">
        <f aca="true" ca="1" t="shared" si="7" ref="G27:G40">SUBSTITUTE(CELL("endereço",G27),"$",)</f>
        <v>G27</v>
      </c>
    </row>
    <row r="28" spans="1:7" ht="15" customHeight="1">
      <c r="A28" s="13" t="str">
        <f ca="1" t="shared" si="5"/>
        <v>A28</v>
      </c>
      <c r="B28" s="29" t="s">
        <v>73</v>
      </c>
      <c r="C28" s="27" t="str">
        <f ca="1" t="shared" si="6"/>
        <v>C28</v>
      </c>
      <c r="D28" s="27" t="str">
        <f ca="1" t="shared" si="6"/>
        <v>D28</v>
      </c>
      <c r="E28" s="28" t="s">
        <v>41</v>
      </c>
      <c r="F28" s="28" t="s">
        <v>42</v>
      </c>
      <c r="G28" s="13" t="str">
        <f ca="1" t="shared" si="7"/>
        <v>G28</v>
      </c>
    </row>
    <row r="29" spans="1:7" ht="15" customHeight="1">
      <c r="A29" s="13" t="str">
        <f ca="1" t="shared" si="5"/>
        <v>A29</v>
      </c>
      <c r="B29" s="29" t="s">
        <v>59</v>
      </c>
      <c r="C29" s="27" t="str">
        <f ca="1" t="shared" si="6"/>
        <v>C29</v>
      </c>
      <c r="D29" s="27" t="str">
        <f ca="1" t="shared" si="6"/>
        <v>D29</v>
      </c>
      <c r="E29" s="28" t="s">
        <v>48</v>
      </c>
      <c r="F29" s="28" t="s">
        <v>49</v>
      </c>
      <c r="G29" s="13" t="str">
        <f ca="1" t="shared" si="7"/>
        <v>G29</v>
      </c>
    </row>
    <row r="30" spans="1:7" ht="15" customHeight="1">
      <c r="A30" s="13" t="str">
        <f ca="1" t="shared" si="5"/>
        <v>A30</v>
      </c>
      <c r="B30" s="69" t="s">
        <v>60</v>
      </c>
      <c r="C30" s="70" t="s">
        <v>190</v>
      </c>
      <c r="D30" s="70" t="s">
        <v>191</v>
      </c>
      <c r="E30" s="70" t="s">
        <v>192</v>
      </c>
      <c r="F30" s="70" t="s">
        <v>193</v>
      </c>
      <c r="G30" s="13" t="str">
        <f ca="1" t="shared" si="7"/>
        <v>G30</v>
      </c>
    </row>
    <row r="31" spans="1:7" ht="15" customHeight="1">
      <c r="A31" s="13" t="str">
        <f ca="1" t="shared" si="5"/>
        <v>A31</v>
      </c>
      <c r="B31" s="29" t="s">
        <v>61</v>
      </c>
      <c r="C31" s="27" t="str">
        <f ca="1" t="shared" si="6"/>
        <v>C31</v>
      </c>
      <c r="D31" s="27" t="str">
        <f ca="1" t="shared" si="6"/>
        <v>D31</v>
      </c>
      <c r="E31" s="28" t="s">
        <v>83</v>
      </c>
      <c r="F31" s="28" t="s">
        <v>84</v>
      </c>
      <c r="G31" s="13" t="str">
        <f ca="1" t="shared" si="7"/>
        <v>G31</v>
      </c>
    </row>
    <row r="32" spans="1:7" ht="15" customHeight="1">
      <c r="A32" s="13" t="str">
        <f ca="1">SUBSTITUTE(CELL("endereço",A32),"$",)</f>
        <v>A32</v>
      </c>
      <c r="B32" s="29" t="s">
        <v>62</v>
      </c>
      <c r="C32" s="27" t="str">
        <f ca="1" t="shared" si="6"/>
        <v>C32</v>
      </c>
      <c r="D32" s="27" t="str">
        <f ca="1" t="shared" si="6"/>
        <v>D32</v>
      </c>
      <c r="E32" s="28" t="s">
        <v>85</v>
      </c>
      <c r="F32" s="28" t="s">
        <v>86</v>
      </c>
      <c r="G32" s="13" t="str">
        <f ca="1" t="shared" si="7"/>
        <v>G32</v>
      </c>
    </row>
    <row r="33" spans="1:7" ht="15" customHeight="1">
      <c r="A33" s="13" t="str">
        <f ca="1">SUBSTITUTE(CELL("endereço",A33),"$",)</f>
        <v>A33</v>
      </c>
      <c r="B33" s="29" t="s">
        <v>63</v>
      </c>
      <c r="C33" s="27" t="str">
        <f ca="1" t="shared" si="6"/>
        <v>C33</v>
      </c>
      <c r="D33" s="27" t="str">
        <f ca="1" t="shared" si="6"/>
        <v>D33</v>
      </c>
      <c r="E33" s="28" t="s">
        <v>87</v>
      </c>
      <c r="F33" s="28" t="s">
        <v>88</v>
      </c>
      <c r="G33" s="13" t="str">
        <f ca="1" t="shared" si="7"/>
        <v>G33</v>
      </c>
    </row>
    <row r="34" spans="1:7" ht="15" customHeight="1">
      <c r="A34" s="13" t="str">
        <f ca="1">SUBSTITUTE(CELL("endereço",A34),"$",)</f>
        <v>A34</v>
      </c>
      <c r="B34" s="29" t="s">
        <v>64</v>
      </c>
      <c r="C34" s="27" t="str">
        <f ca="1" t="shared" si="6"/>
        <v>C34</v>
      </c>
      <c r="D34" s="27" t="str">
        <f ca="1" t="shared" si="6"/>
        <v>D34</v>
      </c>
      <c r="E34" s="28" t="s">
        <v>89</v>
      </c>
      <c r="F34" s="28" t="s">
        <v>90</v>
      </c>
      <c r="G34" s="13" t="str">
        <f ca="1" t="shared" si="7"/>
        <v>G34</v>
      </c>
    </row>
    <row r="35" spans="1:7" ht="15" customHeight="1">
      <c r="A35" s="13" t="str">
        <f ca="1">SUBSTITUTE(CELL("endereço",A35),"$",)</f>
        <v>A35</v>
      </c>
      <c r="B35" s="29" t="s">
        <v>74</v>
      </c>
      <c r="C35" s="27" t="str">
        <f ca="1" t="shared" si="6"/>
        <v>C35</v>
      </c>
      <c r="D35" s="27" t="str">
        <f ca="1" t="shared" si="6"/>
        <v>D35</v>
      </c>
      <c r="E35" s="28" t="s">
        <v>91</v>
      </c>
      <c r="F35" s="28" t="s">
        <v>92</v>
      </c>
      <c r="G35" s="13" t="str">
        <f ca="1" t="shared" si="7"/>
        <v>G35</v>
      </c>
    </row>
    <row r="36" spans="1:7" ht="15" customHeight="1">
      <c r="A36" s="13" t="str">
        <f ca="1" t="shared" si="5"/>
        <v>A36</v>
      </c>
      <c r="B36" s="29" t="s">
        <v>65</v>
      </c>
      <c r="C36" s="27" t="str">
        <f ca="1" t="shared" si="6"/>
        <v>C36</v>
      </c>
      <c r="D36" s="27" t="str">
        <f ca="1" t="shared" si="6"/>
        <v>D36</v>
      </c>
      <c r="E36" s="28" t="s">
        <v>93</v>
      </c>
      <c r="F36" s="28" t="s">
        <v>94</v>
      </c>
      <c r="G36" s="13" t="str">
        <f ca="1" t="shared" si="7"/>
        <v>G36</v>
      </c>
    </row>
    <row r="37" spans="1:7" ht="15" customHeight="1">
      <c r="A37" s="13" t="str">
        <f ca="1" t="shared" si="5"/>
        <v>A37</v>
      </c>
      <c r="B37" s="29" t="s">
        <v>66</v>
      </c>
      <c r="C37" s="27" t="str">
        <f ca="1" t="shared" si="6"/>
        <v>C37</v>
      </c>
      <c r="D37" s="27" t="str">
        <f ca="1" t="shared" si="6"/>
        <v>D37</v>
      </c>
      <c r="E37" s="28" t="s">
        <v>95</v>
      </c>
      <c r="F37" s="28" t="s">
        <v>96</v>
      </c>
      <c r="G37" s="13" t="str">
        <f ca="1" t="shared" si="7"/>
        <v>G37</v>
      </c>
    </row>
    <row r="38" spans="1:7" ht="15" customHeight="1">
      <c r="A38" s="13" t="str">
        <f ca="1" t="shared" si="5"/>
        <v>A38</v>
      </c>
      <c r="B38" s="24" t="s">
        <v>75</v>
      </c>
      <c r="C38" s="31" t="str">
        <f ca="1" t="shared" si="6"/>
        <v>C38</v>
      </c>
      <c r="D38" s="31" t="str">
        <f ca="1" t="shared" si="6"/>
        <v>D38</v>
      </c>
      <c r="E38" s="32" t="s">
        <v>97</v>
      </c>
      <c r="F38" s="32" t="s">
        <v>98</v>
      </c>
      <c r="G38" s="13" t="str">
        <f ca="1" t="shared" si="7"/>
        <v>G38</v>
      </c>
    </row>
    <row r="39" spans="1:7" ht="15" customHeight="1">
      <c r="A39" s="13" t="str">
        <f ca="1" t="shared" si="5"/>
        <v>A39</v>
      </c>
      <c r="B39" s="24" t="s">
        <v>67</v>
      </c>
      <c r="C39" s="31" t="str">
        <f ca="1" t="shared" si="6"/>
        <v>C39</v>
      </c>
      <c r="D39" s="31" t="str">
        <f ca="1" t="shared" si="6"/>
        <v>D39</v>
      </c>
      <c r="E39" s="32" t="s">
        <v>99</v>
      </c>
      <c r="F39" s="32" t="s">
        <v>100</v>
      </c>
      <c r="G39" s="13" t="str">
        <f ca="1" t="shared" si="7"/>
        <v>G39</v>
      </c>
    </row>
    <row r="40" spans="1:7" ht="15" customHeight="1" thickBot="1">
      <c r="A40" s="13" t="str">
        <f ca="1" t="shared" si="5"/>
        <v>A40</v>
      </c>
      <c r="B40" s="24" t="s">
        <v>76</v>
      </c>
      <c r="C40" s="31" t="str">
        <f ca="1" t="shared" si="6"/>
        <v>C40</v>
      </c>
      <c r="D40" s="31" t="str">
        <f ca="1" t="shared" si="6"/>
        <v>D40</v>
      </c>
      <c r="E40" s="32" t="s">
        <v>101</v>
      </c>
      <c r="F40" s="32" t="s">
        <v>102</v>
      </c>
      <c r="G40" s="13" t="str">
        <f ca="1" t="shared" si="7"/>
        <v>G40</v>
      </c>
    </row>
    <row r="41" spans="1:7" ht="26.25" thickBot="1">
      <c r="A41" s="13" t="str">
        <f ca="1">SUBSTITUTE(CELL("endereço",A41),"$",)</f>
        <v>A41</v>
      </c>
      <c r="B41" s="30" t="s">
        <v>77</v>
      </c>
      <c r="C41" s="68" t="s">
        <v>174</v>
      </c>
      <c r="D41" s="68" t="s">
        <v>175</v>
      </c>
      <c r="E41" s="68" t="s">
        <v>176</v>
      </c>
      <c r="F41" s="68" t="s">
        <v>177</v>
      </c>
      <c r="G41" s="13" t="str">
        <f ca="1">SUBSTITUTE(CELL("endereço",G41),"$",)</f>
        <v>G41</v>
      </c>
    </row>
    <row r="42" spans="1:7" ht="15" customHeight="1">
      <c r="A42" s="13" t="str">
        <f ca="1">SUBSTITUTE(CELL("endereço",A42),"$",)</f>
        <v>A42</v>
      </c>
      <c r="B42" s="13" t="str">
        <f ca="1">SUBSTITUTE(CELL("endereço",B42),"$",)</f>
        <v>B42</v>
      </c>
      <c r="C42" s="13" t="str">
        <f ca="1">SUBSTITUTE(CELL("endereço",C42),"$",)</f>
        <v>C42</v>
      </c>
      <c r="D42" s="13" t="str">
        <f ca="1">SUBSTITUTE(CELL("endereço",D42),"$",)</f>
        <v>D42</v>
      </c>
      <c r="E42" s="13" t="str">
        <f ca="1">SUBSTITUTE(CELL("endereço",E42),"$",)</f>
        <v>E42</v>
      </c>
      <c r="F42" s="13" t="str">
        <f ca="1">SUBSTITUTE(CELL("endereço",F42),"$",)</f>
        <v>F42</v>
      </c>
      <c r="G42" s="13" t="str">
        <f ca="1">SUBSTITUTE(CELL("endereço",G42),"$",)</f>
        <v>G42</v>
      </c>
    </row>
  </sheetData>
  <sheetProtection/>
  <mergeCells count="4">
    <mergeCell ref="B2:F2"/>
    <mergeCell ref="C7:D7"/>
    <mergeCell ref="E7:F7"/>
    <mergeCell ref="B7:B8"/>
  </mergeCells>
  <printOptions/>
  <pageMargins left="0.1968503937007874" right="0.1968503937007874" top="0.1968503937007874" bottom="0.1968503937007874" header="0" footer="0"/>
  <pageSetup horizontalDpi="300" verticalDpi="300" orientation="portrait" paperSize="9" scale="7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44"/>
  <sheetViews>
    <sheetView tabSelected="1" zoomScale="140" zoomScaleNormal="140" zoomScalePageLayoutView="0" workbookViewId="0" topLeftCell="C37">
      <selection activeCell="H6" sqref="H6"/>
    </sheetView>
  </sheetViews>
  <sheetFormatPr defaultColWidth="9.140625" defaultRowHeight="12.75"/>
  <cols>
    <col min="1" max="1" width="6.00390625" style="6" customWidth="1"/>
    <col min="2" max="2" width="25.7109375" style="6" customWidth="1"/>
    <col min="3" max="3" width="6.00390625" style="6" customWidth="1"/>
    <col min="4" max="4" width="26.7109375" style="6" customWidth="1"/>
    <col min="5" max="5" width="38.28125" style="11" hidden="1" customWidth="1"/>
    <col min="6" max="7" width="37.00390625" style="11" hidden="1" customWidth="1"/>
    <col min="8" max="8" width="37.00390625" style="11" customWidth="1"/>
    <col min="9" max="9" width="15.421875" style="6" customWidth="1"/>
    <col min="10" max="10" width="34.421875" style="6" customWidth="1"/>
    <col min="11" max="11" width="7.28125" style="6" bestFit="1" customWidth="1"/>
    <col min="12" max="12" width="4.28125" style="6" bestFit="1" customWidth="1"/>
    <col min="13" max="14" width="9.140625" style="5" customWidth="1"/>
    <col min="15" max="16384" width="9.140625" style="6" customWidth="1"/>
  </cols>
  <sheetData>
    <row r="1" spans="1:12" ht="33.75" customHeight="1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7.75" customHeight="1" thickBot="1">
      <c r="A2" s="82" t="s">
        <v>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2.75">
      <c r="A3" s="1" t="s">
        <v>21</v>
      </c>
      <c r="B3" s="1" t="s">
        <v>22</v>
      </c>
      <c r="C3" s="1" t="s">
        <v>21</v>
      </c>
      <c r="D3" s="1" t="s">
        <v>22</v>
      </c>
      <c r="E3" s="2" t="s">
        <v>155</v>
      </c>
      <c r="F3" s="2" t="s">
        <v>156</v>
      </c>
      <c r="G3" s="63" t="s">
        <v>159</v>
      </c>
      <c r="H3" s="52" t="s">
        <v>169</v>
      </c>
      <c r="I3" s="1" t="s">
        <v>23</v>
      </c>
      <c r="J3" s="3" t="s">
        <v>24</v>
      </c>
      <c r="K3" s="1" t="s">
        <v>25</v>
      </c>
      <c r="L3" s="3" t="s">
        <v>6</v>
      </c>
    </row>
    <row r="4" spans="1:12" ht="23.25" customHeight="1">
      <c r="A4" s="7" t="str">
        <f>'AN13A'!C12</f>
        <v>C12</v>
      </c>
      <c r="B4" s="8" t="s">
        <v>3</v>
      </c>
      <c r="C4" s="9" t="str">
        <f>'AN13A'!D12</f>
        <v>D12</v>
      </c>
      <c r="D4" s="9" t="s">
        <v>4</v>
      </c>
      <c r="E4" s="4" t="s">
        <v>103</v>
      </c>
      <c r="F4" s="4" t="s">
        <v>103</v>
      </c>
      <c r="G4" s="4" t="s">
        <v>103</v>
      </c>
      <c r="H4" s="4" t="s">
        <v>103</v>
      </c>
      <c r="I4" s="10" t="s">
        <v>5</v>
      </c>
      <c r="J4" s="10" t="s">
        <v>5</v>
      </c>
      <c r="K4" s="10" t="s">
        <v>5</v>
      </c>
      <c r="L4" s="10" t="s">
        <v>5</v>
      </c>
    </row>
    <row r="5" spans="1:12" ht="23.25" customHeight="1">
      <c r="A5" s="7" t="str">
        <f>'AN13A'!C13</f>
        <v>C13</v>
      </c>
      <c r="B5" s="8" t="s">
        <v>3</v>
      </c>
      <c r="C5" s="9" t="str">
        <f>'AN13A'!D13</f>
        <v>D13</v>
      </c>
      <c r="D5" s="9" t="s">
        <v>4</v>
      </c>
      <c r="E5" s="4" t="s">
        <v>104</v>
      </c>
      <c r="F5" s="4" t="s">
        <v>104</v>
      </c>
      <c r="G5" s="4" t="s">
        <v>104</v>
      </c>
      <c r="H5" s="4" t="s">
        <v>104</v>
      </c>
      <c r="I5" s="10" t="s">
        <v>5</v>
      </c>
      <c r="J5" s="10" t="s">
        <v>5</v>
      </c>
      <c r="K5" s="10" t="s">
        <v>5</v>
      </c>
      <c r="L5" s="10" t="s">
        <v>5</v>
      </c>
    </row>
    <row r="6" spans="1:12" ht="51">
      <c r="A6" s="7" t="str">
        <f>'AN13A'!C14</f>
        <v>C14</v>
      </c>
      <c r="B6" s="8" t="s">
        <v>3</v>
      </c>
      <c r="C6" s="9" t="str">
        <f>'AN13A'!D14</f>
        <v>D14</v>
      </c>
      <c r="D6" s="9" t="s">
        <v>4</v>
      </c>
      <c r="E6" s="4" t="s">
        <v>146</v>
      </c>
      <c r="F6" s="4" t="s">
        <v>146</v>
      </c>
      <c r="G6" s="4" t="s">
        <v>160</v>
      </c>
      <c r="H6" s="4" t="s">
        <v>160</v>
      </c>
      <c r="I6" s="10" t="s">
        <v>5</v>
      </c>
      <c r="J6" s="10" t="s">
        <v>5</v>
      </c>
      <c r="K6" s="10" t="s">
        <v>5</v>
      </c>
      <c r="L6" s="10" t="s">
        <v>5</v>
      </c>
    </row>
    <row r="7" spans="1:12" ht="23.25" customHeight="1">
      <c r="A7" s="7" t="str">
        <f>'AN13A'!C15</f>
        <v>C15</v>
      </c>
      <c r="B7" s="8" t="s">
        <v>3</v>
      </c>
      <c r="C7" s="9" t="str">
        <f>'AN13A'!D15</f>
        <v>D15</v>
      </c>
      <c r="D7" s="9" t="s">
        <v>4</v>
      </c>
      <c r="E7" s="4" t="s">
        <v>105</v>
      </c>
      <c r="F7" s="4" t="s">
        <v>105</v>
      </c>
      <c r="G7" s="4" t="s">
        <v>105</v>
      </c>
      <c r="H7" s="4" t="s">
        <v>105</v>
      </c>
      <c r="I7" s="10" t="s">
        <v>5</v>
      </c>
      <c r="J7" s="10" t="s">
        <v>5</v>
      </c>
      <c r="K7" s="10" t="s">
        <v>5</v>
      </c>
      <c r="L7" s="10" t="s">
        <v>5</v>
      </c>
    </row>
    <row r="8" spans="1:12" ht="23.25" customHeight="1">
      <c r="A8" s="58" t="str">
        <f>'AN13A'!C16</f>
        <v>C15A</v>
      </c>
      <c r="B8" s="59" t="s">
        <v>3</v>
      </c>
      <c r="C8" s="60" t="str">
        <f>'AN13A'!D16</f>
        <v>D15A </v>
      </c>
      <c r="D8" s="60" t="s">
        <v>4</v>
      </c>
      <c r="E8" s="64"/>
      <c r="F8" s="64"/>
      <c r="G8" s="64">
        <v>0</v>
      </c>
      <c r="H8" s="61" t="s">
        <v>168</v>
      </c>
      <c r="I8" s="62" t="s">
        <v>5</v>
      </c>
      <c r="J8" s="62" t="s">
        <v>5</v>
      </c>
      <c r="K8" s="62" t="s">
        <v>5</v>
      </c>
      <c r="L8" s="62" t="s">
        <v>5</v>
      </c>
    </row>
    <row r="9" spans="1:12" ht="23.25" customHeight="1">
      <c r="A9" s="7" t="str">
        <f>'AN13A'!C17</f>
        <v>C17</v>
      </c>
      <c r="B9" s="8" t="s">
        <v>3</v>
      </c>
      <c r="C9" s="9" t="str">
        <f>'AN13A'!D17</f>
        <v>D17</v>
      </c>
      <c r="D9" s="9" t="s">
        <v>4</v>
      </c>
      <c r="E9" s="4" t="s">
        <v>106</v>
      </c>
      <c r="F9" s="4" t="s">
        <v>106</v>
      </c>
      <c r="G9" s="4" t="s">
        <v>106</v>
      </c>
      <c r="H9" s="4" t="s">
        <v>106</v>
      </c>
      <c r="I9" s="10" t="s">
        <v>5</v>
      </c>
      <c r="J9" s="10" t="s">
        <v>5</v>
      </c>
      <c r="K9" s="10" t="s">
        <v>5</v>
      </c>
      <c r="L9" s="10" t="s">
        <v>5</v>
      </c>
    </row>
    <row r="10" spans="1:12" ht="23.25" customHeight="1">
      <c r="A10" s="7" t="str">
        <f>'AN13A'!C19</f>
        <v>C19</v>
      </c>
      <c r="B10" s="8" t="s">
        <v>3</v>
      </c>
      <c r="C10" s="9" t="str">
        <f>'AN13A'!D19</f>
        <v>D19</v>
      </c>
      <c r="D10" s="9" t="s">
        <v>4</v>
      </c>
      <c r="E10" s="4" t="s">
        <v>107</v>
      </c>
      <c r="F10" s="4" t="s">
        <v>107</v>
      </c>
      <c r="G10" s="4" t="s">
        <v>107</v>
      </c>
      <c r="H10" s="4" t="s">
        <v>107</v>
      </c>
      <c r="I10" s="10" t="s">
        <v>5</v>
      </c>
      <c r="J10" s="10" t="s">
        <v>5</v>
      </c>
      <c r="K10" s="10" t="s">
        <v>5</v>
      </c>
      <c r="L10" s="10" t="s">
        <v>5</v>
      </c>
    </row>
    <row r="11" spans="1:12" ht="23.25" customHeight="1">
      <c r="A11" s="7" t="str">
        <f>'AN13A'!C20</f>
        <v>C20</v>
      </c>
      <c r="B11" s="8" t="s">
        <v>3</v>
      </c>
      <c r="C11" s="9" t="str">
        <f>'AN13A'!D20</f>
        <v>D20</v>
      </c>
      <c r="D11" s="9" t="s">
        <v>4</v>
      </c>
      <c r="E11" s="4" t="s">
        <v>108</v>
      </c>
      <c r="F11" s="4" t="s">
        <v>108</v>
      </c>
      <c r="G11" s="4" t="s">
        <v>108</v>
      </c>
      <c r="H11" s="4" t="s">
        <v>108</v>
      </c>
      <c r="I11" s="10" t="s">
        <v>5</v>
      </c>
      <c r="J11" s="10" t="s">
        <v>5</v>
      </c>
      <c r="K11" s="10" t="s">
        <v>5</v>
      </c>
      <c r="L11" s="10" t="s">
        <v>5</v>
      </c>
    </row>
    <row r="12" spans="1:12" ht="23.25" customHeight="1">
      <c r="A12" s="7" t="str">
        <f>'AN13A'!C21</f>
        <v>C21</v>
      </c>
      <c r="B12" s="8" t="s">
        <v>3</v>
      </c>
      <c r="C12" s="9" t="str">
        <f>'AN13A'!D21</f>
        <v>D21</v>
      </c>
      <c r="D12" s="9" t="s">
        <v>4</v>
      </c>
      <c r="E12" s="4" t="s">
        <v>109</v>
      </c>
      <c r="F12" s="4" t="s">
        <v>109</v>
      </c>
      <c r="G12" s="4" t="s">
        <v>109</v>
      </c>
      <c r="H12" s="4" t="s">
        <v>109</v>
      </c>
      <c r="I12" s="10" t="s">
        <v>5</v>
      </c>
      <c r="J12" s="10" t="s">
        <v>5</v>
      </c>
      <c r="K12" s="10" t="s">
        <v>5</v>
      </c>
      <c r="L12" s="10" t="s">
        <v>5</v>
      </c>
    </row>
    <row r="13" spans="1:12" ht="23.25" customHeight="1">
      <c r="A13" s="7" t="str">
        <f>'AN13A'!C22</f>
        <v>C22</v>
      </c>
      <c r="B13" s="8" t="s">
        <v>3</v>
      </c>
      <c r="C13" s="40" t="str">
        <f>'AN13A'!D22</f>
        <v>D22</v>
      </c>
      <c r="D13" s="40" t="s">
        <v>4</v>
      </c>
      <c r="E13" s="4" t="s">
        <v>154</v>
      </c>
      <c r="F13" s="4" t="s">
        <v>153</v>
      </c>
      <c r="G13" s="4" t="s">
        <v>153</v>
      </c>
      <c r="H13" s="4" t="s">
        <v>153</v>
      </c>
      <c r="I13" s="10" t="s">
        <v>5</v>
      </c>
      <c r="J13" s="10" t="s">
        <v>5</v>
      </c>
      <c r="K13" s="10" t="s">
        <v>5</v>
      </c>
      <c r="L13" s="10" t="s">
        <v>5</v>
      </c>
    </row>
    <row r="14" spans="1:12" ht="21" customHeight="1">
      <c r="A14" s="75" t="str">
        <f>'AN13A'!C24</f>
        <v>C24</v>
      </c>
      <c r="B14" s="8" t="s">
        <v>3</v>
      </c>
      <c r="C14" s="41"/>
      <c r="D14" s="41"/>
      <c r="E14" s="37" t="s">
        <v>126</v>
      </c>
      <c r="F14" s="37" t="s">
        <v>126</v>
      </c>
      <c r="G14" s="37" t="s">
        <v>126</v>
      </c>
      <c r="H14" s="37" t="s">
        <v>126</v>
      </c>
      <c r="I14" s="10" t="s">
        <v>5</v>
      </c>
      <c r="J14" s="10" t="s">
        <v>5</v>
      </c>
      <c r="K14" s="10" t="s">
        <v>5</v>
      </c>
      <c r="L14" s="10" t="s">
        <v>5</v>
      </c>
    </row>
    <row r="15" spans="1:12" ht="21" customHeight="1">
      <c r="A15" s="77"/>
      <c r="B15" s="8" t="s">
        <v>124</v>
      </c>
      <c r="C15" s="41"/>
      <c r="D15" s="41"/>
      <c r="E15" s="39" t="s">
        <v>147</v>
      </c>
      <c r="F15" s="39" t="s">
        <v>147</v>
      </c>
      <c r="G15" s="39" t="s">
        <v>147</v>
      </c>
      <c r="H15" s="65" t="s">
        <v>170</v>
      </c>
      <c r="I15" s="8" t="s">
        <v>123</v>
      </c>
      <c r="J15" s="10" t="s">
        <v>130</v>
      </c>
      <c r="K15" s="10" t="s">
        <v>5</v>
      </c>
      <c r="L15" s="10" t="s">
        <v>5</v>
      </c>
    </row>
    <row r="16" spans="1:12" ht="25.5">
      <c r="A16" s="75" t="str">
        <f>'AN13A'!D24</f>
        <v>D24</v>
      </c>
      <c r="B16" s="9" t="s">
        <v>4</v>
      </c>
      <c r="C16" s="41"/>
      <c r="D16" s="41"/>
      <c r="E16" s="37" t="s">
        <v>125</v>
      </c>
      <c r="F16" s="37" t="s">
        <v>125</v>
      </c>
      <c r="G16" s="37" t="s">
        <v>125</v>
      </c>
      <c r="H16" s="37" t="s">
        <v>125</v>
      </c>
      <c r="I16" s="10" t="s">
        <v>5</v>
      </c>
      <c r="J16" s="10" t="s">
        <v>5</v>
      </c>
      <c r="K16" s="10" t="s">
        <v>5</v>
      </c>
      <c r="L16" s="10" t="s">
        <v>5</v>
      </c>
    </row>
    <row r="17" spans="1:12" ht="22.5" customHeight="1">
      <c r="A17" s="77"/>
      <c r="B17" s="9" t="s">
        <v>122</v>
      </c>
      <c r="C17" s="41"/>
      <c r="D17" s="41"/>
      <c r="E17" s="38" t="s">
        <v>145</v>
      </c>
      <c r="F17" s="38" t="s">
        <v>145</v>
      </c>
      <c r="G17" s="38" t="s">
        <v>145</v>
      </c>
      <c r="H17" s="38" t="s">
        <v>145</v>
      </c>
      <c r="I17" s="36" t="s">
        <v>123</v>
      </c>
      <c r="J17" s="10" t="s">
        <v>130</v>
      </c>
      <c r="K17" s="10" t="s">
        <v>5</v>
      </c>
      <c r="L17" s="10" t="s">
        <v>5</v>
      </c>
    </row>
    <row r="18" spans="1:12" ht="21.75" customHeight="1">
      <c r="A18" s="75" t="str">
        <f>'AN13A'!C25</f>
        <v>C25</v>
      </c>
      <c r="B18" s="8" t="s">
        <v>3</v>
      </c>
      <c r="C18" s="41"/>
      <c r="D18" s="41"/>
      <c r="E18" s="4" t="s">
        <v>128</v>
      </c>
      <c r="F18" s="4" t="s">
        <v>128</v>
      </c>
      <c r="G18" s="4" t="s">
        <v>128</v>
      </c>
      <c r="H18" s="4" t="s">
        <v>128</v>
      </c>
      <c r="I18" s="10" t="s">
        <v>5</v>
      </c>
      <c r="J18" s="10" t="s">
        <v>5</v>
      </c>
      <c r="K18" s="10" t="s">
        <v>5</v>
      </c>
      <c r="L18" s="10" t="s">
        <v>5</v>
      </c>
    </row>
    <row r="19" spans="1:12" ht="25.5">
      <c r="A19" s="77"/>
      <c r="B19" s="8" t="s">
        <v>124</v>
      </c>
      <c r="C19" s="41"/>
      <c r="D19" s="41"/>
      <c r="E19" s="39" t="s">
        <v>148</v>
      </c>
      <c r="F19" s="39" t="s">
        <v>148</v>
      </c>
      <c r="G19" s="39" t="s">
        <v>148</v>
      </c>
      <c r="H19" s="65" t="s">
        <v>170</v>
      </c>
      <c r="I19" s="8" t="s">
        <v>123</v>
      </c>
      <c r="J19" s="10" t="s">
        <v>131</v>
      </c>
      <c r="K19" s="10" t="s">
        <v>5</v>
      </c>
      <c r="L19" s="10" t="s">
        <v>5</v>
      </c>
    </row>
    <row r="20" spans="1:12" ht="21" customHeight="1">
      <c r="A20" s="75" t="str">
        <f>'AN13A'!D25</f>
        <v>D25</v>
      </c>
      <c r="B20" s="8" t="s">
        <v>137</v>
      </c>
      <c r="C20" s="41"/>
      <c r="D20" s="41"/>
      <c r="E20" s="4" t="s">
        <v>129</v>
      </c>
      <c r="F20" s="4" t="s">
        <v>129</v>
      </c>
      <c r="G20" s="4" t="s">
        <v>129</v>
      </c>
      <c r="H20" s="4" t="s">
        <v>129</v>
      </c>
      <c r="I20" s="10" t="s">
        <v>5</v>
      </c>
      <c r="J20" s="10" t="s">
        <v>5</v>
      </c>
      <c r="K20" s="10" t="s">
        <v>5</v>
      </c>
      <c r="L20" s="10"/>
    </row>
    <row r="21" spans="1:12" ht="25.5">
      <c r="A21" s="77"/>
      <c r="B21" s="8" t="s">
        <v>122</v>
      </c>
      <c r="C21" s="41"/>
      <c r="D21" s="41"/>
      <c r="E21" s="38" t="s">
        <v>145</v>
      </c>
      <c r="F21" s="38" t="s">
        <v>145</v>
      </c>
      <c r="G21" s="38" t="s">
        <v>145</v>
      </c>
      <c r="H21" s="38" t="s">
        <v>145</v>
      </c>
      <c r="I21" s="36" t="s">
        <v>123</v>
      </c>
      <c r="J21" s="10" t="s">
        <v>131</v>
      </c>
      <c r="K21" s="10" t="s">
        <v>5</v>
      </c>
      <c r="L21" s="10" t="s">
        <v>5</v>
      </c>
    </row>
    <row r="22" spans="1:12" ht="21" customHeight="1">
      <c r="A22" s="75" t="str">
        <f>'AN13A'!C26</f>
        <v>C26</v>
      </c>
      <c r="B22" s="8" t="s">
        <v>3</v>
      </c>
      <c r="C22" s="41"/>
      <c r="D22" s="41"/>
      <c r="E22" s="4" t="s">
        <v>132</v>
      </c>
      <c r="F22" s="4" t="s">
        <v>132</v>
      </c>
      <c r="G22" s="4" t="s">
        <v>132</v>
      </c>
      <c r="H22" s="4" t="s">
        <v>132</v>
      </c>
      <c r="I22" s="10" t="s">
        <v>5</v>
      </c>
      <c r="J22" s="10" t="s">
        <v>5</v>
      </c>
      <c r="K22" s="10" t="s">
        <v>5</v>
      </c>
      <c r="L22" s="10" t="s">
        <v>5</v>
      </c>
    </row>
    <row r="23" spans="1:12" ht="21" customHeight="1">
      <c r="A23" s="77"/>
      <c r="B23" s="8" t="s">
        <v>124</v>
      </c>
      <c r="C23" s="41"/>
      <c r="D23" s="41"/>
      <c r="E23" s="39" t="s">
        <v>149</v>
      </c>
      <c r="F23" s="39" t="s">
        <v>149</v>
      </c>
      <c r="G23" s="39" t="s">
        <v>149</v>
      </c>
      <c r="H23" s="65" t="s">
        <v>170</v>
      </c>
      <c r="I23" s="8" t="s">
        <v>123</v>
      </c>
      <c r="J23" s="10" t="s">
        <v>134</v>
      </c>
      <c r="K23" s="10" t="s">
        <v>5</v>
      </c>
      <c r="L23" s="10" t="s">
        <v>5</v>
      </c>
    </row>
    <row r="24" spans="1:12" ht="21" customHeight="1">
      <c r="A24" s="78" t="str">
        <f>'AN13A'!D26</f>
        <v>D26</v>
      </c>
      <c r="B24" s="8" t="s">
        <v>4</v>
      </c>
      <c r="C24" s="41"/>
      <c r="D24" s="41"/>
      <c r="E24" s="4" t="s">
        <v>133</v>
      </c>
      <c r="F24" s="4" t="s">
        <v>133</v>
      </c>
      <c r="G24" s="4" t="s">
        <v>133</v>
      </c>
      <c r="H24" s="4" t="s">
        <v>133</v>
      </c>
      <c r="I24" s="10" t="s">
        <v>5</v>
      </c>
      <c r="J24" s="10" t="s">
        <v>5</v>
      </c>
      <c r="K24" s="10" t="s">
        <v>5</v>
      </c>
      <c r="L24" s="10" t="s">
        <v>5</v>
      </c>
    </row>
    <row r="25" spans="1:12" ht="21" customHeight="1">
      <c r="A25" s="80"/>
      <c r="B25" s="8" t="s">
        <v>122</v>
      </c>
      <c r="C25" s="41"/>
      <c r="D25" s="41"/>
      <c r="E25" s="38" t="s">
        <v>127</v>
      </c>
      <c r="F25" s="38" t="s">
        <v>127</v>
      </c>
      <c r="G25" s="38" t="s">
        <v>127</v>
      </c>
      <c r="H25" s="38" t="s">
        <v>127</v>
      </c>
      <c r="I25" s="36" t="s">
        <v>123</v>
      </c>
      <c r="J25" s="10" t="s">
        <v>134</v>
      </c>
      <c r="K25" s="10" t="s">
        <v>5</v>
      </c>
      <c r="L25" s="10" t="s">
        <v>5</v>
      </c>
    </row>
    <row r="26" spans="1:12" ht="21" customHeight="1">
      <c r="A26" s="7" t="str">
        <f>'AN13A'!C27</f>
        <v>C27</v>
      </c>
      <c r="B26" s="8" t="s">
        <v>3</v>
      </c>
      <c r="C26" s="9" t="str">
        <f>'AN13A'!D27</f>
        <v>D27</v>
      </c>
      <c r="D26" s="9" t="s">
        <v>4</v>
      </c>
      <c r="E26" s="4" t="s">
        <v>110</v>
      </c>
      <c r="F26" s="4" t="s">
        <v>110</v>
      </c>
      <c r="G26" s="4" t="s">
        <v>110</v>
      </c>
      <c r="H26" s="4" t="s">
        <v>110</v>
      </c>
      <c r="I26" s="10" t="s">
        <v>5</v>
      </c>
      <c r="J26" s="10" t="s">
        <v>5</v>
      </c>
      <c r="K26" s="10" t="s">
        <v>5</v>
      </c>
      <c r="L26" s="10" t="s">
        <v>5</v>
      </c>
    </row>
    <row r="27" spans="1:12" ht="21" customHeight="1">
      <c r="A27" s="7" t="str">
        <f>'AN13A'!C28</f>
        <v>C28</v>
      </c>
      <c r="B27" s="8" t="s">
        <v>3</v>
      </c>
      <c r="C27" s="9" t="str">
        <f>'AN13A'!D28</f>
        <v>D28</v>
      </c>
      <c r="D27" s="9" t="s">
        <v>4</v>
      </c>
      <c r="E27" s="4" t="s">
        <v>111</v>
      </c>
      <c r="F27" s="4" t="s">
        <v>111</v>
      </c>
      <c r="G27" s="4" t="s">
        <v>111</v>
      </c>
      <c r="H27" s="4" t="s">
        <v>111</v>
      </c>
      <c r="I27" s="10" t="s">
        <v>5</v>
      </c>
      <c r="J27" s="10" t="s">
        <v>5</v>
      </c>
      <c r="K27" s="10" t="s">
        <v>5</v>
      </c>
      <c r="L27" s="10" t="s">
        <v>5</v>
      </c>
    </row>
    <row r="28" spans="1:12" ht="21" customHeight="1">
      <c r="A28" s="7" t="str">
        <f>'AN13A'!C29</f>
        <v>C29</v>
      </c>
      <c r="B28" s="8" t="s">
        <v>3</v>
      </c>
      <c r="C28" s="9" t="str">
        <f>'AN13A'!D29</f>
        <v>D29</v>
      </c>
      <c r="D28" s="9" t="s">
        <v>4</v>
      </c>
      <c r="E28" s="4" t="s">
        <v>135</v>
      </c>
      <c r="F28" s="4" t="s">
        <v>135</v>
      </c>
      <c r="G28" s="4" t="s">
        <v>135</v>
      </c>
      <c r="H28" s="4" t="s">
        <v>135</v>
      </c>
      <c r="I28" s="10" t="s">
        <v>5</v>
      </c>
      <c r="J28" s="10" t="s">
        <v>5</v>
      </c>
      <c r="K28" s="10" t="s">
        <v>5</v>
      </c>
      <c r="L28" s="10" t="s">
        <v>5</v>
      </c>
    </row>
    <row r="29" spans="1:12" ht="21" customHeight="1">
      <c r="A29" s="7" t="str">
        <f>'AN13A'!C31</f>
        <v>C31</v>
      </c>
      <c r="B29" s="8" t="s">
        <v>3</v>
      </c>
      <c r="C29" s="9" t="str">
        <f>'AN13A'!D31</f>
        <v>D31</v>
      </c>
      <c r="D29" s="9" t="s">
        <v>4</v>
      </c>
      <c r="E29" s="4" t="s">
        <v>112</v>
      </c>
      <c r="F29" s="4" t="s">
        <v>112</v>
      </c>
      <c r="G29" s="4" t="s">
        <v>112</v>
      </c>
      <c r="H29" s="4" t="s">
        <v>112</v>
      </c>
      <c r="I29" s="10" t="s">
        <v>5</v>
      </c>
      <c r="J29" s="10" t="s">
        <v>5</v>
      </c>
      <c r="K29" s="10" t="s">
        <v>5</v>
      </c>
      <c r="L29" s="10" t="s">
        <v>5</v>
      </c>
    </row>
    <row r="30" spans="1:12" ht="21" customHeight="1">
      <c r="A30" s="7" t="str">
        <f>'AN13A'!C32</f>
        <v>C32</v>
      </c>
      <c r="B30" s="8" t="s">
        <v>3</v>
      </c>
      <c r="C30" s="9" t="str">
        <f>'AN13A'!D32</f>
        <v>D32</v>
      </c>
      <c r="D30" s="9" t="s">
        <v>4</v>
      </c>
      <c r="E30" s="4" t="s">
        <v>113</v>
      </c>
      <c r="F30" s="4" t="s">
        <v>113</v>
      </c>
      <c r="G30" s="4" t="s">
        <v>113</v>
      </c>
      <c r="H30" s="4" t="s">
        <v>113</v>
      </c>
      <c r="I30" s="10" t="s">
        <v>5</v>
      </c>
      <c r="J30" s="10" t="s">
        <v>5</v>
      </c>
      <c r="K30" s="10" t="s">
        <v>5</v>
      </c>
      <c r="L30" s="10" t="s">
        <v>5</v>
      </c>
    </row>
    <row r="31" spans="1:12" ht="21" customHeight="1">
      <c r="A31" s="7" t="str">
        <f>'AN13A'!C33</f>
        <v>C33</v>
      </c>
      <c r="B31" s="8" t="s">
        <v>3</v>
      </c>
      <c r="C31" s="9" t="str">
        <f>'AN13A'!D33</f>
        <v>D33</v>
      </c>
      <c r="D31" s="9" t="s">
        <v>4</v>
      </c>
      <c r="E31" s="4" t="s">
        <v>114</v>
      </c>
      <c r="F31" s="4" t="s">
        <v>114</v>
      </c>
      <c r="G31" s="4" t="s">
        <v>114</v>
      </c>
      <c r="H31" s="4" t="s">
        <v>114</v>
      </c>
      <c r="I31" s="10" t="s">
        <v>5</v>
      </c>
      <c r="J31" s="10" t="s">
        <v>5</v>
      </c>
      <c r="K31" s="10" t="s">
        <v>5</v>
      </c>
      <c r="L31" s="10" t="s">
        <v>5</v>
      </c>
    </row>
    <row r="32" spans="1:12" ht="21" customHeight="1">
      <c r="A32" s="7" t="str">
        <f>'AN13A'!C34</f>
        <v>C34</v>
      </c>
      <c r="B32" s="8" t="s">
        <v>3</v>
      </c>
      <c r="C32" s="9" t="str">
        <f>'AN13A'!D34</f>
        <v>D34</v>
      </c>
      <c r="D32" s="9" t="s">
        <v>4</v>
      </c>
      <c r="E32" s="4" t="s">
        <v>115</v>
      </c>
      <c r="F32" s="4" t="s">
        <v>115</v>
      </c>
      <c r="G32" s="4" t="s">
        <v>115</v>
      </c>
      <c r="H32" s="4" t="s">
        <v>115</v>
      </c>
      <c r="I32" s="10" t="s">
        <v>5</v>
      </c>
      <c r="J32" s="10" t="s">
        <v>5</v>
      </c>
      <c r="K32" s="10" t="s">
        <v>5</v>
      </c>
      <c r="L32" s="10" t="s">
        <v>5</v>
      </c>
    </row>
    <row r="33" spans="1:12" ht="21" customHeight="1">
      <c r="A33" s="7" t="str">
        <f>'AN13A'!C35</f>
        <v>C35</v>
      </c>
      <c r="B33" s="8" t="s">
        <v>3</v>
      </c>
      <c r="C33" s="9" t="str">
        <f>'AN13A'!D35</f>
        <v>D35</v>
      </c>
      <c r="D33" s="9" t="s">
        <v>4</v>
      </c>
      <c r="E33" s="4" t="s">
        <v>116</v>
      </c>
      <c r="F33" s="4" t="s">
        <v>116</v>
      </c>
      <c r="G33" s="4" t="s">
        <v>116</v>
      </c>
      <c r="H33" s="4" t="s">
        <v>116</v>
      </c>
      <c r="I33" s="10"/>
      <c r="J33" s="10"/>
      <c r="K33" s="10"/>
      <c r="L33" s="10"/>
    </row>
    <row r="34" spans="1:12" ht="21" customHeight="1">
      <c r="A34" s="7" t="str">
        <f>'AN13A'!C36</f>
        <v>C36</v>
      </c>
      <c r="B34" s="8" t="s">
        <v>3</v>
      </c>
      <c r="C34" s="9" t="str">
        <f>'AN13A'!D36</f>
        <v>D36</v>
      </c>
      <c r="D34" s="9" t="s">
        <v>4</v>
      </c>
      <c r="E34" s="4" t="s">
        <v>117</v>
      </c>
      <c r="F34" s="4" t="s">
        <v>117</v>
      </c>
      <c r="G34" s="4" t="s">
        <v>117</v>
      </c>
      <c r="H34" s="4" t="s">
        <v>117</v>
      </c>
      <c r="I34" s="10" t="s">
        <v>5</v>
      </c>
      <c r="J34" s="10" t="s">
        <v>5</v>
      </c>
      <c r="K34" s="10" t="s">
        <v>5</v>
      </c>
      <c r="L34" s="10" t="s">
        <v>5</v>
      </c>
    </row>
    <row r="35" spans="1:12" ht="21" customHeight="1">
      <c r="A35" s="7" t="str">
        <f>'AN13A'!C37</f>
        <v>C37</v>
      </c>
      <c r="B35" s="8" t="s">
        <v>3</v>
      </c>
      <c r="C35" s="9" t="str">
        <f>'AN13A'!D37</f>
        <v>D37</v>
      </c>
      <c r="D35" s="9" t="s">
        <v>4</v>
      </c>
      <c r="E35" s="4" t="s">
        <v>118</v>
      </c>
      <c r="F35" s="4" t="s">
        <v>118</v>
      </c>
      <c r="G35" s="4" t="s">
        <v>118</v>
      </c>
      <c r="H35" s="4" t="s">
        <v>118</v>
      </c>
      <c r="I35" s="10" t="s">
        <v>5</v>
      </c>
      <c r="J35" s="10" t="s">
        <v>5</v>
      </c>
      <c r="K35" s="10" t="s">
        <v>5</v>
      </c>
      <c r="L35" s="10" t="s">
        <v>5</v>
      </c>
    </row>
    <row r="36" spans="1:12" ht="21" customHeight="1">
      <c r="A36" s="7" t="str">
        <f>'AN13A'!C38</f>
        <v>C38</v>
      </c>
      <c r="B36" s="8" t="s">
        <v>3</v>
      </c>
      <c r="C36" s="9" t="str">
        <f>'AN13A'!D38</f>
        <v>D38</v>
      </c>
      <c r="D36" s="9" t="s">
        <v>4</v>
      </c>
      <c r="E36" s="4" t="s">
        <v>119</v>
      </c>
      <c r="F36" s="4" t="s">
        <v>119</v>
      </c>
      <c r="G36" s="4" t="s">
        <v>119</v>
      </c>
      <c r="H36" s="4" t="s">
        <v>119</v>
      </c>
      <c r="I36" s="10" t="s">
        <v>5</v>
      </c>
      <c r="J36" s="10" t="s">
        <v>5</v>
      </c>
      <c r="K36" s="10" t="s">
        <v>5</v>
      </c>
      <c r="L36" s="10" t="s">
        <v>5</v>
      </c>
    </row>
    <row r="37" spans="1:12" ht="34.5" customHeight="1">
      <c r="A37" s="75" t="str">
        <f>'AN13A'!C39</f>
        <v>C39</v>
      </c>
      <c r="B37" s="8" t="s">
        <v>3</v>
      </c>
      <c r="C37" s="41"/>
      <c r="D37" s="41"/>
      <c r="E37" s="37" t="s">
        <v>138</v>
      </c>
      <c r="F37" s="37" t="s">
        <v>138</v>
      </c>
      <c r="G37" s="37" t="s">
        <v>138</v>
      </c>
      <c r="H37" s="37" t="s">
        <v>138</v>
      </c>
      <c r="I37" s="10" t="s">
        <v>5</v>
      </c>
      <c r="J37" s="10" t="s">
        <v>5</v>
      </c>
      <c r="K37" s="10" t="s">
        <v>5</v>
      </c>
      <c r="L37" s="10" t="s">
        <v>5</v>
      </c>
    </row>
    <row r="38" spans="1:12" ht="68.25" customHeight="1">
      <c r="A38" s="76"/>
      <c r="B38" s="8" t="s">
        <v>122</v>
      </c>
      <c r="C38" s="41"/>
      <c r="D38" s="41"/>
      <c r="E38" s="43" t="s">
        <v>151</v>
      </c>
      <c r="F38" s="43" t="s">
        <v>158</v>
      </c>
      <c r="G38" s="43" t="s">
        <v>158</v>
      </c>
      <c r="H38" s="66" t="s">
        <v>171</v>
      </c>
      <c r="I38" s="10" t="s">
        <v>5</v>
      </c>
      <c r="J38" s="10" t="s">
        <v>5</v>
      </c>
      <c r="K38" s="10" t="s">
        <v>5</v>
      </c>
      <c r="L38" s="10" t="s">
        <v>5</v>
      </c>
    </row>
    <row r="39" spans="1:12" ht="21" customHeight="1">
      <c r="A39" s="77"/>
      <c r="B39" s="8" t="s">
        <v>136</v>
      </c>
      <c r="C39" s="41"/>
      <c r="D39" s="41"/>
      <c r="E39" s="42" t="s">
        <v>139</v>
      </c>
      <c r="F39" s="42" t="s">
        <v>139</v>
      </c>
      <c r="G39" s="42" t="s">
        <v>139</v>
      </c>
      <c r="H39" s="42" t="s">
        <v>139</v>
      </c>
      <c r="I39" s="10" t="s">
        <v>5</v>
      </c>
      <c r="J39" s="10" t="s">
        <v>5</v>
      </c>
      <c r="K39" s="10" t="s">
        <v>5</v>
      </c>
      <c r="L39" s="10" t="s">
        <v>5</v>
      </c>
    </row>
    <row r="40" spans="1:12" ht="21" customHeight="1">
      <c r="A40" s="9" t="str">
        <f>'AN13A'!D39</f>
        <v>D39</v>
      </c>
      <c r="B40" s="9" t="s">
        <v>4</v>
      </c>
      <c r="C40" s="41"/>
      <c r="D40" s="41"/>
      <c r="E40" s="4" t="s">
        <v>143</v>
      </c>
      <c r="F40" s="4" t="s">
        <v>143</v>
      </c>
      <c r="G40" s="4" t="s">
        <v>143</v>
      </c>
      <c r="H40" s="4" t="s">
        <v>143</v>
      </c>
      <c r="I40" s="10" t="s">
        <v>5</v>
      </c>
      <c r="J40" s="10" t="s">
        <v>5</v>
      </c>
      <c r="K40" s="10" t="s">
        <v>5</v>
      </c>
      <c r="L40" s="10" t="s">
        <v>5</v>
      </c>
    </row>
    <row r="41" spans="1:12" ht="21" customHeight="1">
      <c r="A41" s="7" t="str">
        <f>'AN13A'!C40</f>
        <v>C40</v>
      </c>
      <c r="B41" s="8" t="s">
        <v>3</v>
      </c>
      <c r="C41" s="41"/>
      <c r="D41" s="41"/>
      <c r="E41" s="4" t="s">
        <v>144</v>
      </c>
      <c r="F41" s="4" t="s">
        <v>144</v>
      </c>
      <c r="G41" s="4" t="s">
        <v>144</v>
      </c>
      <c r="H41" s="4" t="s">
        <v>144</v>
      </c>
      <c r="I41" s="10" t="s">
        <v>5</v>
      </c>
      <c r="J41" s="10" t="s">
        <v>5</v>
      </c>
      <c r="K41" s="10" t="s">
        <v>5</v>
      </c>
      <c r="L41" s="10" t="s">
        <v>5</v>
      </c>
    </row>
    <row r="42" spans="1:12" ht="38.25" customHeight="1">
      <c r="A42" s="78" t="str">
        <f>'AN13A'!D40</f>
        <v>D40</v>
      </c>
      <c r="B42" s="9" t="s">
        <v>4</v>
      </c>
      <c r="C42" s="41"/>
      <c r="D42" s="41"/>
      <c r="E42" s="4" t="s">
        <v>140</v>
      </c>
      <c r="F42" s="4" t="s">
        <v>140</v>
      </c>
      <c r="G42" s="4" t="s">
        <v>140</v>
      </c>
      <c r="H42" s="4" t="s">
        <v>140</v>
      </c>
      <c r="I42" s="10" t="s">
        <v>5</v>
      </c>
      <c r="J42" s="10" t="s">
        <v>5</v>
      </c>
      <c r="K42" s="10" t="s">
        <v>5</v>
      </c>
      <c r="L42" s="10" t="s">
        <v>5</v>
      </c>
    </row>
    <row r="43" spans="1:12" ht="55.5">
      <c r="A43" s="79"/>
      <c r="B43" s="45" t="s">
        <v>136</v>
      </c>
      <c r="C43" s="41"/>
      <c r="D43" s="41"/>
      <c r="E43" s="4" t="s">
        <v>150</v>
      </c>
      <c r="F43" s="4" t="s">
        <v>157</v>
      </c>
      <c r="G43" s="4" t="s">
        <v>157</v>
      </c>
      <c r="H43" s="61" t="s">
        <v>172</v>
      </c>
      <c r="I43" s="10" t="s">
        <v>5</v>
      </c>
      <c r="J43" s="10" t="s">
        <v>5</v>
      </c>
      <c r="K43" s="10" t="s">
        <v>5</v>
      </c>
      <c r="L43" s="10" t="s">
        <v>5</v>
      </c>
    </row>
    <row r="44" spans="1:12" ht="21" customHeight="1">
      <c r="A44" s="80"/>
      <c r="B44" s="8" t="s">
        <v>141</v>
      </c>
      <c r="C44" s="41"/>
      <c r="D44" s="41"/>
      <c r="E44" s="36" t="s">
        <v>142</v>
      </c>
      <c r="F44" s="36" t="s">
        <v>142</v>
      </c>
      <c r="G44" s="36" t="s">
        <v>142</v>
      </c>
      <c r="H44" s="36" t="s">
        <v>142</v>
      </c>
      <c r="I44" s="10" t="s">
        <v>5</v>
      </c>
      <c r="J44" s="10" t="s">
        <v>5</v>
      </c>
      <c r="K44" s="10" t="s">
        <v>5</v>
      </c>
      <c r="L44" s="10" t="s">
        <v>5</v>
      </c>
    </row>
  </sheetData>
  <sheetProtection/>
  <mergeCells count="10">
    <mergeCell ref="A37:A39"/>
    <mergeCell ref="A42:A44"/>
    <mergeCell ref="A20:A21"/>
    <mergeCell ref="A22:A23"/>
    <mergeCell ref="A24:A25"/>
    <mergeCell ref="A1:L1"/>
    <mergeCell ref="A2:L2"/>
    <mergeCell ref="A14:A15"/>
    <mergeCell ref="A16:A17"/>
    <mergeCell ref="A18:A19"/>
  </mergeCells>
  <printOptions/>
  <pageMargins left="0.25" right="0.25" top="0.75" bottom="0.75" header="0.3" footer="0.3"/>
  <pageSetup horizontalDpi="600" verticalDpi="600" orientation="portrait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 Authorized User</dc:creator>
  <cp:keywords/>
  <dc:description/>
  <cp:lastModifiedBy>Marcos Portella Miguel</cp:lastModifiedBy>
  <cp:lastPrinted>2013-11-07T18:05:50Z</cp:lastPrinted>
  <dcterms:created xsi:type="dcterms:W3CDTF">2000-02-04T19:02:15Z</dcterms:created>
  <dcterms:modified xsi:type="dcterms:W3CDTF">2018-12-19T13:36:25Z</dcterms:modified>
  <cp:category/>
  <cp:version/>
  <cp:contentType/>
  <cp:contentStatus/>
</cp:coreProperties>
</file>